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<sst xmlns="http://schemas.openxmlformats.org/spreadsheetml/2006/main" count="3511" uniqueCount="753">
  <si>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</si>
  <si>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</si>
  <si>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</si>
  <si>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</si>
  <si>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</si>
  <si>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</si>
  <si>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</si>
  <si>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</si>
  <si>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</si>
  <si>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</si>
  <si>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</si>
  <si>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</si>
  <si>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</si>
  <si>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</si>
  <si>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</si>
  <si>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</si>
  <si>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</si>
  <si>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</si>
  <si>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</si>
  <si>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</si>
  <si>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</si>
  <si>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</si>
  <si>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</si>
  <si>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</si>
  <si>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</si>
  <si>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</si>
  <si>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</si>
  <si>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</si>
  <si>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</si>
  <si>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</si>
  <si>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</si>
  <si>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</si>
  <si>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</si>
  <si>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</si>
  <si>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</si>
  <si>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</si>
  <si>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</si>
  <si>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</si>
  <si>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</si>
  <si>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</si>
  <si>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</si>
  <si>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</si>
  <si>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</si>
  <si>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</si>
  <si>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</si>
  <si>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</si>
  <si>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</si>
  <si>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</si>
  <si>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</si>
  <si>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</si>
  <si>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</si>
  <si>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</si>
  <si>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</si>
  <si>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</si>
  <si>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</si>
  <si>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</si>
  <si>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</si>
  <si>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</si>
  <si>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</si>
  <si>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</si>
  <si>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</si>
  <si>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</si>
  <si>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</si>
  <si>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</si>
  <si>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</si>
  <si>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</si>
  <si>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</si>
  <si>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</si>
  <si>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</si>
  <si>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</si>
  <si>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</si>
  <si>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</si>
  <si>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</si>
  <si>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</si>
  <si>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</si>
  <si>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</si>
  <si>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</si>
  <si>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</si>
  <si>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</si>
  <si>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</si>
  <si>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</si>
  <si>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</si>
  <si>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</si>
  <si>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</si>
  <si>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</si>
  <si>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</si>
  <si>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</si>
  <si>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</si>
  <si>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</si>
  <si>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</si>
  <si>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</si>
  <si>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</si>
  <si>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</si>
  <si>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</si>
  <si>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</si>
  <si>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</si>
  <si>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</si>
  <si>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</si>
  <si>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</si>
  <si>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</si>
  <si>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</si>
  <si>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</si>
  <si>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</si>
  <si>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</si>
  <si>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</si>
  <si>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</si>
  <si>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</si>
  <si>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</si>
  <si>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</si>
  <si>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</si>
  <si>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</si>
  <si>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</si>
  <si>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</si>
  <si>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</si>
  <si>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</si>
  <si>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</si>
  <si>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</si>
  <si>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</si>
  <si>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</si>
  <si>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</si>
  <si>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</si>
  <si>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</si>
  <si>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</si>
  <si>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</si>
  <si>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</si>
  <si>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</si>
  <si>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</si>
  <si>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</si>
  <si>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</si>
  <si>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</si>
  <si>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</si>
  <si>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</si>
  <si>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</si>
  <si>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</si>
  <si>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</si>
  <si>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</si>
  <si>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</si>
  <si>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</si>
  <si>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</si>
  <si>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</si>
  <si>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</si>
  <si>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</si>
  <si>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</si>
  <si>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</si>
  <si>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</t>
  </si>
  <si>
    <t>มหาดไทย</t>
  </si>
  <si>
    <t>เทศบาลตำบลสวนหลวง</t>
  </si>
  <si>
    <t>อัมพวา</t>
  </si>
  <si>
    <t>พ.ร.บ. งบประมาณรายจ่าย</t>
  </si>
  <si>
    <t>สิ้นสุดสัญญา</t>
  </si>
  <si>
    <t>0745557005726</t>
  </si>
  <si>
    <t>26 กย. 2567</t>
  </si>
  <si>
    <t>11 ตค. 2565</t>
  </si>
  <si>
    <t xml:space="preserve"> 393,400.00</t>
  </si>
  <si>
    <t>หจก.พรรณลักษณ์วิศวการ</t>
  </si>
  <si>
    <t>19 กค. 2565</t>
  </si>
  <si>
    <t>2 กย. 2565</t>
  </si>
  <si>
    <t>0753527000066</t>
  </si>
  <si>
    <t>3750100038539</t>
  </si>
  <si>
    <t>นายอารัญ  ปานจ้อย</t>
  </si>
  <si>
    <t>29 กย. 2565</t>
  </si>
  <si>
    <t>19 ตค. 2565</t>
  </si>
  <si>
    <t>3759800056031</t>
  </si>
  <si>
    <t>นายสนั่น  ถิตตยานุรักษ์</t>
  </si>
  <si>
    <t>31 ตค. 2565</t>
  </si>
  <si>
    <t>30 กย. 2566</t>
  </si>
  <si>
    <t>จ้างเหมาตัดหญ้า ม.1,2,3,4,5,6,7,11,15 ต.สวนหลวง</t>
  </si>
  <si>
    <t>3750300257757</t>
  </si>
  <si>
    <t>นายสม ปิ่นแก้ว</t>
  </si>
  <si>
    <t>7 ตค. 2565</t>
  </si>
  <si>
    <t>31 ธค. 2565</t>
  </si>
  <si>
    <t>จ้างเหมาตัดหญ้า ม.8,9,10,12,13,14 ต.สวนหลวง</t>
  </si>
  <si>
    <t xml:space="preserve"> 3102401286369</t>
  </si>
  <si>
    <t>น.ส.ขวัญแก้ว  บันทม</t>
  </si>
  <si>
    <t>0755559000543</t>
  </si>
  <si>
    <t>บ. แอลอีดี โปรเจค เอ็กซ์ จก.</t>
  </si>
  <si>
    <t>บ. เธียรสิน การ์เบจ เมเนเมนท์ จก.</t>
  </si>
  <si>
    <t>จัดซื้อมิเตอร์น้ำ</t>
  </si>
  <si>
    <t>18,600.00</t>
  </si>
  <si>
    <t>0755564001005</t>
  </si>
  <si>
    <t>หจก. ว แสงวณิชค้าวัสดุ</t>
  </si>
  <si>
    <t>9 พย. 2565</t>
  </si>
  <si>
    <t>16 พย. 2565</t>
  </si>
  <si>
    <t xml:space="preserve">จัดซื้อวัสดุไฟฟ้าและวิทยุ </t>
  </si>
  <si>
    <t>7,527.00</t>
  </si>
  <si>
    <t>0755560001094</t>
  </si>
  <si>
    <t>บ. รุ่งเรืองการไฟฟ้า (2017) จก.</t>
  </si>
  <si>
    <t>14 พย. 2565</t>
  </si>
  <si>
    <t>17 ตค. 2565</t>
  </si>
  <si>
    <t>0125562014865</t>
  </si>
  <si>
    <t>บ.นนทชัย ไทยบาดาล จก.</t>
  </si>
  <si>
    <t>1 มิย. 25656</t>
  </si>
  <si>
    <t>31 กค. 2565</t>
  </si>
  <si>
    <t>0105534075693</t>
  </si>
  <si>
    <t>บ.ชัยัชกิจ สมุทรสงคราม จก.</t>
  </si>
  <si>
    <t>15 พย. 2565</t>
  </si>
  <si>
    <t>22 พย. 2565</t>
  </si>
  <si>
    <t>จัดซื้อวัสดุงานบ้านงานครัว</t>
  </si>
  <si>
    <t>นายอิทธิพงศ์  เจดีย์พราหมณ์ (ร้านศิริภัณฑ์)</t>
  </si>
  <si>
    <t>1959800012320</t>
  </si>
  <si>
    <t>21 พย. 2565</t>
  </si>
  <si>
    <t>จัดซื้อวัสดุคอมพิวเตอร์</t>
  </si>
  <si>
    <t>0755565000495</t>
  </si>
  <si>
    <t>บ. ลอฟท์ ไอที จก.</t>
  </si>
  <si>
    <t>จ้างซ่อมแซมรถบรรทุกขะมูลฝอย</t>
  </si>
  <si>
    <t>3759900116656</t>
  </si>
  <si>
    <t>นายธนัชพงศ์  ธีระอัคราวิชญ์ (ร้านอู่เพื่อนยนต์)</t>
  </si>
  <si>
    <t>20 พย. 2565</t>
  </si>
  <si>
    <t>จัดซื้อวัสดุสำนักงาน</t>
  </si>
  <si>
    <t>0733564000023</t>
  </si>
  <si>
    <t>ห้างหุ้นส่วนจำกัด ทีเค ซอฟท์</t>
  </si>
  <si>
    <t>23 พย. 2565</t>
  </si>
  <si>
    <t>จ้างเหมาเติมน้ำยาดับเพลิงผงเคมีแห้ง ขนาด 15 ปอนด์</t>
  </si>
  <si>
    <t>1750200001444</t>
  </si>
  <si>
    <t>น.ส.กัญญาภรณ์  สังข์สกุล (ร้านเอ็ม วาย วัสดุ)</t>
  </si>
  <si>
    <t>8 พย. 2565</t>
  </si>
  <si>
    <t>8 ธค. 2565</t>
  </si>
  <si>
    <t>3800600587808'</t>
  </si>
  <si>
    <t>นายทศพล  แซ่ภู่ (ร้านแม่กลองก๊อปปี๊</t>
  </si>
  <si>
    <t xml:space="preserve">จ้งเหมาค่าเช่าเครื่องถ่ายเอกสาร </t>
  </si>
  <si>
    <t>1 พย. 2565</t>
  </si>
  <si>
    <t>9 ธค. 2565</t>
  </si>
  <si>
    <t>14 ธค. 2565</t>
  </si>
  <si>
    <t>จ้างซ่อมแซมตู้ขยายเสียงตามสาย</t>
  </si>
  <si>
    <t>3240600530356</t>
  </si>
  <si>
    <t>น.ส.พรหมปพรรณ สังวรดี (นิวเจริญ มาร์เก็ตติ้ง)</t>
  </si>
  <si>
    <t>19 ธค. 2565</t>
  </si>
  <si>
    <t>จัดซื้อวัสดุจราจร</t>
  </si>
  <si>
    <t>3130500149660'</t>
  </si>
  <si>
    <t>นางบุญช่วย เย็นทรวง (บุญทวีทรัพย์เซฟตี้)</t>
  </si>
  <si>
    <t>21 ธค. 2565</t>
  </si>
  <si>
    <t>จ้างเหมาซ่อมแซมคอมพิวเตอร์ รหัสครุภัณฑ์ 416-64-0037</t>
  </si>
  <si>
    <t>7 ธค. 2565</t>
  </si>
  <si>
    <t>3750300419005</t>
  </si>
  <si>
    <t>น.ส.สิริณัฏฐ์  ผุลละศิริ</t>
  </si>
  <si>
    <t>23 ธค. 2565</t>
  </si>
  <si>
    <t>3750300420496</t>
  </si>
  <si>
    <t>10 พย. 2565</t>
  </si>
  <si>
    <t>20 ธค. 2565</t>
  </si>
  <si>
    <t>25 ธค. 2565</t>
  </si>
  <si>
    <t>26 ธค. 2565</t>
  </si>
  <si>
    <t>5 มค. 2566</t>
  </si>
  <si>
    <t>จัดซื้อวัสดุก่อสร้าง</t>
  </si>
  <si>
    <t>บ. ว.แสงวณิชค้าวัสดุ จก.</t>
  </si>
  <si>
    <t>29 ธค. 2565</t>
  </si>
  <si>
    <t>0755541000126</t>
  </si>
  <si>
    <t>บ. โรงเลื่อยจักรประสาร จก.</t>
  </si>
  <si>
    <t>28 มค. 2566</t>
  </si>
  <si>
    <t>29 พย. 2565</t>
  </si>
  <si>
    <t>30,00.00</t>
  </si>
  <si>
    <t>4 มค. 2566</t>
  </si>
  <si>
    <t>11 มค. 2566</t>
  </si>
  <si>
    <t>จัดซื้อเก้าอี้พลาสติก เกรด Aสำน้ำเงินและสีแดง</t>
  </si>
  <si>
    <t>0755558000019</t>
  </si>
  <si>
    <t>บ. ศรีสยามเฟอร์นิเจอร์ (สมุทรสงคราม) จก.</t>
  </si>
  <si>
    <t>15 มค. 2566</t>
  </si>
  <si>
    <t>0107551000029</t>
  </si>
  <si>
    <t>บ. สยามโกลบอลเฮ้าส์ จก. (มหาชน)</t>
  </si>
  <si>
    <t>9 มค. 2566</t>
  </si>
  <si>
    <t>จ้างเหมาซ่อมแซมระบบประปาบาดาล หมู่ที่ 12 ต.สวนหลวง</t>
  </si>
  <si>
    <t>3750100322091</t>
  </si>
  <si>
    <t>นายเผดิมศักดิ์  ละเอียดมาก</t>
  </si>
  <si>
    <t>6 มค. 2566</t>
  </si>
  <si>
    <t>13 มค. 2566</t>
  </si>
  <si>
    <t>นายสม  ปิ่นแก้ว</t>
  </si>
  <si>
    <t>10 มค. 2566</t>
  </si>
  <si>
    <t>3750300256912</t>
  </si>
  <si>
    <t>นายพิเชษ  บุญพยต์</t>
  </si>
  <si>
    <t>จ้างเหมาซ่อมแซมรถจักรยานยนต์ YAMAHA TIERA กคษ 309</t>
  </si>
  <si>
    <t>5730200003105</t>
  </si>
  <si>
    <t>นายสมชาย  ล้วนเนตรเงิน</t>
  </si>
  <si>
    <t>16 มค. 2566</t>
  </si>
  <si>
    <t>23 มค. 2566</t>
  </si>
  <si>
    <t>3102401286369</t>
  </si>
  <si>
    <t>12 มค. 2566</t>
  </si>
  <si>
    <t>14 มค. 2566</t>
  </si>
  <si>
    <t>3700800423214</t>
  </si>
  <si>
    <t>นายบุญสม  เรืองราย (ร้านอู่เพื่อนยนต์)</t>
  </si>
  <si>
    <t>20 มค. 2566</t>
  </si>
  <si>
    <t>25 มค. 2566</t>
  </si>
  <si>
    <t>จัดซื้อวัสดุไฟฟ้าและวิทยุ</t>
  </si>
  <si>
    <t>07555600001094</t>
  </si>
  <si>
    <t>30 มค. 2566</t>
  </si>
  <si>
    <t>31 มค. 2566</t>
  </si>
  <si>
    <t xml:space="preserve">จัดซื้อครุภัณฑ์สำนักงาน โต๊ะสำนักงานเหล็ก 4.5 ฟุต พร้อมกระจก </t>
  </si>
  <si>
    <t>จัดซื้อครุภัณฑ์สำนักงาน ตู้เก็บเอกสารบานเลื่อนกระจก 4 ฟุต/เทาสลับ</t>
  </si>
  <si>
    <t xml:space="preserve">จัดซื้อครุภัณฑ์สำนักงาน ตู้เก็บเอกสารบานเลื่อนกระจก 4 ฟุต/เทาสลับ </t>
  </si>
  <si>
    <t>3759900015612'</t>
  </si>
  <si>
    <t>นายธีรพัฒน์ ปัญญาสมพรรค์ (ร้านอู่รุ่งชัยยนต์)</t>
  </si>
  <si>
    <t>26 มค. 2566</t>
  </si>
  <si>
    <t>27 มค. 2566</t>
  </si>
  <si>
    <t>6 กพ. 2566</t>
  </si>
  <si>
    <t>1 กพ. 2566</t>
  </si>
  <si>
    <t>2 กพ. 2566</t>
  </si>
  <si>
    <t>0745542001673'</t>
  </si>
  <si>
    <t>บ. มหาชัย คาร์ มาร์ท จก.</t>
  </si>
  <si>
    <t>จ้างเหมาซ่อมแซมเครื่องคอมพิวเตอร์</t>
  </si>
  <si>
    <t>21 กพ. 2566</t>
  </si>
  <si>
    <t>จัดซื้อวัสดุยานพาหนะและขนส่ง รถยนต์ FORD 3510</t>
  </si>
  <si>
    <t>3750300288253</t>
  </si>
  <si>
    <t>นายสุวัฒ  พรหมแก้ว (ร้านสุวัฒน์ ยางยนต์)</t>
  </si>
  <si>
    <t>10 กพ. 2566</t>
  </si>
  <si>
    <t>15 กพ. 2566</t>
  </si>
  <si>
    <t>8 กพ. 2566</t>
  </si>
  <si>
    <t>13 กพ. 2566</t>
  </si>
  <si>
    <t xml:space="preserve">14 กพ. 2566 </t>
  </si>
  <si>
    <t>จ้างเหมาซ่อมแซมระบบประปาบาดาล หมู่ที่ 8,9,12,14,15 ต.สวนหลวง</t>
  </si>
  <si>
    <t>2 มีค. 2566</t>
  </si>
  <si>
    <t>26 กพ. 2566</t>
  </si>
  <si>
    <t>จัดซื้อผ้าอ้อมผู้ใหญ่</t>
  </si>
  <si>
    <t>บ. รักษ์คุณเวชภัณฑ์  จก.</t>
  </si>
  <si>
    <t>30 เมย. 2566</t>
  </si>
  <si>
    <t>28 กพ. 2566</t>
  </si>
  <si>
    <t>จ้างเหมาอาหารว่างพร้อมเครื่องดื่มเลี้ยงรับรองการประชาคม</t>
  </si>
  <si>
    <t>37503300419986</t>
  </si>
  <si>
    <t>น.ส.ชญานิน  นุตตะโร</t>
  </si>
  <si>
    <t>จัดซื้อครุภัณฑ์ไฟฟ้าและวิทยุ ลำโพงล้อลาก ลำโพงบูลทูธ</t>
  </si>
  <si>
    <t>3730101194828'</t>
  </si>
  <si>
    <t>ร้านเจ แอนด์ ที เทรดดิ้ง</t>
  </si>
  <si>
    <t>1 มีค. 2566</t>
  </si>
  <si>
    <t>31 มีค. 2566</t>
  </si>
  <si>
    <t>18 กพ. 2566</t>
  </si>
  <si>
    <t>จัดซื้อวัสดุยานพาหนะและขนส่ง แบตเตอรี่</t>
  </si>
  <si>
    <t>1349990001095</t>
  </si>
  <si>
    <t>ร้านแอ๊ดไดนาโม มอเตอร์</t>
  </si>
  <si>
    <t>14 มีค. 66</t>
  </si>
  <si>
    <t>19 มีค. 2566</t>
  </si>
  <si>
    <t>20 มีค. 2566</t>
  </si>
  <si>
    <t>25 มีค. 2566</t>
  </si>
  <si>
    <t>17 มีค. 2566</t>
  </si>
  <si>
    <t>22 มีค. 2566</t>
  </si>
  <si>
    <t>66037578537</t>
  </si>
  <si>
    <t>17 กพ. 2566</t>
  </si>
  <si>
    <t>22 กพ. 2566</t>
  </si>
  <si>
    <t>จัดซื้อวัคซีนป้องกันโรคพิษุนัขบ้า</t>
  </si>
  <si>
    <t>1800100209701'</t>
  </si>
  <si>
    <t>น.ส.พจนีย์  อุทยานรัตน์ (ร้านแก่โคกเกตุ)</t>
  </si>
  <si>
    <t>น.ส.กมลรัตน์ ไสยสุวรรณ (ร้าน เอ-ไทม์ พลัส)</t>
  </si>
  <si>
    <t>3 เมย. 2566</t>
  </si>
  <si>
    <t>10 เมย. 2566</t>
  </si>
  <si>
    <t>3750300257757'</t>
  </si>
  <si>
    <t>24 มีค. 2566</t>
  </si>
  <si>
    <t>29 มีค. 2566</t>
  </si>
  <si>
    <t>3700100562726</t>
  </si>
  <si>
    <t>นายวรวิทย์  ตันเจริญ</t>
  </si>
  <si>
    <t>30 มีค. 2566</t>
  </si>
  <si>
    <t>3750300419986</t>
  </si>
  <si>
    <t>450.00</t>
  </si>
  <si>
    <t>66037545908</t>
  </si>
  <si>
    <t>บ. สุทธิศักดิ์ เอ็นจิเนียริ่ง อนาไลซิส จก.</t>
  </si>
  <si>
    <t>28 เมย. 2566</t>
  </si>
  <si>
    <t>740.00</t>
  </si>
  <si>
    <t>13 เมย. 2566</t>
  </si>
  <si>
    <t>นางทิพยวรรณ  ปานช่อ</t>
  </si>
  <si>
    <t>3750300256611</t>
  </si>
  <si>
    <t>1750300061279</t>
  </si>
  <si>
    <t>นายเอกกมล  เลปนานนท์</t>
  </si>
  <si>
    <t>66049274973</t>
  </si>
  <si>
    <t>7 เมย. 2566</t>
  </si>
  <si>
    <t>66049249055</t>
  </si>
  <si>
    <t>12 เมย. 2566</t>
  </si>
  <si>
    <t>18 เมย. 2566</t>
  </si>
  <si>
    <t>23 เมย. 2566</t>
  </si>
  <si>
    <t>จัดซื้อวัสดุสำนักงาน (สำนักปลัด)</t>
  </si>
  <si>
    <t>จัดซื้อวัสดุสำนักงาน (กองคลัง</t>
  </si>
  <si>
    <t>จัดซื้อวัสดุคอมพิวเตอร์ (สำนักปลัด)</t>
  </si>
  <si>
    <t>19 เมย. 2566</t>
  </si>
  <si>
    <t>จัดซื้อวัสดุคอมพิวเตอร์ (กองคลัง)</t>
  </si>
  <si>
    <t>จัดซื้อวัสดุคอมพิวเตอร์ (กองช่าง)</t>
  </si>
  <si>
    <t>จัดซื้อวัสดุคอมพิวเตอร์ (กองการศึกษา)</t>
  </si>
  <si>
    <t>จ้างเหมาซ่อมแซมเครื่องปริ้นเตอร์ EPSON L1110</t>
  </si>
  <si>
    <t>850.00</t>
  </si>
  <si>
    <t>จัดซื้อวัสดุสำนักงาน ผ้าต่วนสีดำ,สีขาว</t>
  </si>
  <si>
    <t>นางสาวกัญญาภรณ์ สังข์สกุล (ร้านเอ็ม วาย วัสดุ)</t>
  </si>
  <si>
    <t>8 เมย. 2566</t>
  </si>
  <si>
    <t>3750300114778</t>
  </si>
  <si>
    <t>นายกมล คงพานิชย์</t>
  </si>
  <si>
    <t>480.00</t>
  </si>
  <si>
    <t>26 เมย. 2566</t>
  </si>
  <si>
    <t>24 เมย. 2566</t>
  </si>
  <si>
    <t>จัดซื้อหลอด LED 14W</t>
  </si>
  <si>
    <t>21 เมย. 2566</t>
  </si>
  <si>
    <t>น.ส.มุกดาวัลย์ สมบูรณ์ทรัพย์</t>
  </si>
  <si>
    <t>จัดซื้อวัสดุงานบ้านงานครัว (สำนักปลัด)</t>
  </si>
  <si>
    <t>จัดซื้อวัสดุจราจร ป้ายเตือน (สะพานแคบลดความเร็ว)</t>
  </si>
  <si>
    <t>0105548090347</t>
  </si>
  <si>
    <t>บ. สมาร์ท เบสท์บายส์ จก.</t>
  </si>
  <si>
    <t>5 เมย. 2566</t>
  </si>
  <si>
    <t>5 พค. 2566</t>
  </si>
  <si>
    <t>จ้างเหมาซ่อมแซมประปาบาดาล ม.10 ต.สวนหลวง</t>
  </si>
  <si>
    <t>1 พค. 2566</t>
  </si>
  <si>
    <t>8 พค. 2566</t>
  </si>
  <si>
    <t>จัดซื้อวัสดุเครื่องแต่งกาย</t>
  </si>
  <si>
    <t>3710900412419</t>
  </si>
  <si>
    <t xml:space="preserve">นางศุภมาศ ไก่สุวรรณ (ร้านศุภมาศ พาณิชย์)  </t>
  </si>
  <si>
    <t>3 พค. 2566</t>
  </si>
  <si>
    <t>11 พค. 2566</t>
  </si>
  <si>
    <t>18  พค. 2566</t>
  </si>
  <si>
    <t>จัดซื้อวัสดุไฟฟ้าและวิทยุ แมนเนติก S-T25</t>
  </si>
  <si>
    <t>18 พค. 2566</t>
  </si>
  <si>
    <t>จ้างเหมาซ่อมแซมเครื่องคอมพิวเตอร์ (กองช่าง)</t>
  </si>
  <si>
    <t>600.00</t>
  </si>
  <si>
    <t>0755565000495'</t>
  </si>
  <si>
    <t>10 พค. 2566</t>
  </si>
  <si>
    <t>จ้างเหมาจัดทำตรายาง</t>
  </si>
  <si>
    <t>660.00</t>
  </si>
  <si>
    <t>3750100564281</t>
  </si>
  <si>
    <t>นางวันดี เกรียท่าทราย (ร้านเอกชัยเปเปอร์)</t>
  </si>
  <si>
    <t>9 พค. 2566</t>
  </si>
  <si>
    <t>16 พค. 2566</t>
  </si>
  <si>
    <t>5,940.00</t>
  </si>
  <si>
    <t>3750300253506'</t>
  </si>
  <si>
    <t>นายสำราญ  ถิ่นถาน</t>
  </si>
  <si>
    <t>จัดซื้อโคมไฟถนน LED แสงสีคลูไวท์ ขนาด 100 วัตต์</t>
  </si>
  <si>
    <t>2 มิย. 2566</t>
  </si>
  <si>
    <t>0755559000314</t>
  </si>
  <si>
    <t>22 พค. 2566</t>
  </si>
  <si>
    <t>27 พค. 2566</t>
  </si>
  <si>
    <t>จ้างเหมาปรัปบรุงศูนย์พัฒนาเด็กเล็กเทศบาลตำบลสวนหลวง</t>
  </si>
  <si>
    <t>ห้างหุ้นส่วนจำกัดด บางน้อยสถาปัตย์</t>
  </si>
  <si>
    <t>จ้างเหมาปรับปรุงเว็บไซต์เทศบาลตำบลสวนหลวง</t>
  </si>
  <si>
    <t>3769900094202</t>
  </si>
  <si>
    <t>นางสุดา โกยสุขโข (ร้านตุ้ม)</t>
  </si>
  <si>
    <t>31 พค. 2566</t>
  </si>
  <si>
    <t>บ.สยามโกลบอลเฮ้าส์ จก. (มหาชน)</t>
  </si>
  <si>
    <t>0745552001673</t>
  </si>
  <si>
    <t>23 พค. 2566</t>
  </si>
  <si>
    <t>1,800.00</t>
  </si>
  <si>
    <t>25 พค. 2566</t>
  </si>
  <si>
    <t>1 มิย. 2566</t>
  </si>
  <si>
    <t>จัดซื้อวัสดุคอมพิวเตอร์ สายแลน LINK 15M (สำนักปลัด)</t>
  </si>
  <si>
    <t>3700400999089</t>
  </si>
  <si>
    <t>นายพัทธนันท์ ทองระหง (ร้านพลัสเซลส์)</t>
  </si>
  <si>
    <t>29 พค. 2566</t>
  </si>
  <si>
    <t>5 มิย. 2566</t>
  </si>
  <si>
    <t>จัดซื้อวัสดุคอมพิวเตอร์ คีบอร์ดUSB (กองการศึกษา)</t>
  </si>
  <si>
    <t>350.00</t>
  </si>
  <si>
    <t>3749900082565</t>
  </si>
  <si>
    <t>นายสุทัศน์ เอมงาม (ร้านช่างแอร์บริการ)</t>
  </si>
  <si>
    <t>6 มิย. 2566</t>
  </si>
  <si>
    <t>11 มิย. 2566</t>
  </si>
  <si>
    <t>จัดซื้อวัสดุสำนักงาน (กองสาธารณสุขฯ)</t>
  </si>
  <si>
    <t>จัดื้อวัสดุสำนักงาน (กองการศึกษา)</t>
  </si>
  <si>
    <t>2,780.00</t>
  </si>
  <si>
    <t>375030088253</t>
  </si>
  <si>
    <t>13 มิย. 2566</t>
  </si>
  <si>
    <t>จัดซื้อวัสดุยานพาหนะและขนส่ง รถบรรทุกขยะ (กองสาธารณสุขฯ)</t>
  </si>
  <si>
    <t>จ้างเหมาถอดสลับยาง หน้า-หลัง รถบรรทุกขยะ (กองสาธารณสุขฯ)</t>
  </si>
  <si>
    <t>400.00</t>
  </si>
  <si>
    <t>750.00</t>
  </si>
  <si>
    <t>26 พค. 2566</t>
  </si>
  <si>
    <t>นาพิเชษ  บุญพยนต์</t>
  </si>
  <si>
    <t>จัดซื้อวัสดุคอมพิวเตอร์ หมึกปริ้นเตอร์บราเธอ (กองคลัง)</t>
  </si>
  <si>
    <t>12 มิย. 2566</t>
  </si>
  <si>
    <t>17 มิย. 2566</t>
  </si>
  <si>
    <t>จัดซื้อวัสดุคอมพิวเตอร์ หมึกปริ้นเตอร์ CONNON (กองช่าง)</t>
  </si>
  <si>
    <t>7 มิย. 2566</t>
  </si>
  <si>
    <t>19 มิย. 2566</t>
  </si>
  <si>
    <t>จัดซื้อาหาเสริม (นม) โรงเรียน นมถุง</t>
  </si>
  <si>
    <t>0994000521031</t>
  </si>
  <si>
    <t>สหกรณ์โคนมกำแพงแสน จำกัด</t>
  </si>
  <si>
    <t>27 กพ. 2566</t>
  </si>
  <si>
    <t>จัดซื้อาหาเสริม (นม) โรงเรียน นมกล่อง</t>
  </si>
  <si>
    <t>16 กพ. 2566</t>
  </si>
  <si>
    <t>จัดซื้อาหาเสริม (นม) ศพด.ทต.สวนหลวง นมถุง</t>
  </si>
  <si>
    <t>จัดซื้อาหาเสริม (นม) ศพด.ทต.สวนหลวง นมกล่อง</t>
  </si>
  <si>
    <t>14 มิย. 2566</t>
  </si>
  <si>
    <t>จัดซื้ออาหารเสริม (นม) โรงเรียน นมถุง</t>
  </si>
  <si>
    <t>จัดซื้ออาหารเสริม (นม) ศพด.ทต.สวนหลวง นมถุง</t>
  </si>
  <si>
    <t>15 พค. 2566</t>
  </si>
  <si>
    <t>จัดซื้อผ้าอ้อมผู้ใหญ่ สำหรับบุคคลที่มีภาวะพึงพิง</t>
  </si>
  <si>
    <t>66,063.00</t>
  </si>
  <si>
    <t>66063.00</t>
  </si>
  <si>
    <t>0705566001550</t>
  </si>
  <si>
    <t>บ. แมกซ์  เทรดดิ้ง 2023 จก.</t>
  </si>
  <si>
    <t>7 กค. 2566</t>
  </si>
  <si>
    <t>31 สค. 2566</t>
  </si>
  <si>
    <t>จัดซื้อวัสดุยานพาหนะและขนส่ง แบตเตอรี่รถยนต์ MG EXTENDER</t>
  </si>
  <si>
    <t>นายปาณัช  อมรแมนนันท์ (ร้านแอ๊ดไดนาโม มอเตอร์)</t>
  </si>
  <si>
    <t>จัดซื้อวัสดุไฟฟ้า (สำนักปลัด)</t>
  </si>
  <si>
    <t>2,945.00</t>
  </si>
  <si>
    <t>28 มิย. 2566</t>
  </si>
  <si>
    <t>3 กค. 2566</t>
  </si>
  <si>
    <t>จัดซื้อวัสดุไฟฟ้า (กองช่าง)</t>
  </si>
  <si>
    <t>16 มิย. 2566</t>
  </si>
  <si>
    <t>20 มิย. 2566</t>
  </si>
  <si>
    <t>0753521000072</t>
  </si>
  <si>
    <t>13 มีค. 2566</t>
  </si>
  <si>
    <t>จัดซื้อวัสดุสำนักงาน (กองคลัง)</t>
  </si>
  <si>
    <t>26 มิย. 2566</t>
  </si>
  <si>
    <t>1 กค. 2566</t>
  </si>
  <si>
    <t>จัดซื้อวัสดุสำนักงาน (กองสวัสดิการสังคม)</t>
  </si>
  <si>
    <t>3,345.00</t>
  </si>
  <si>
    <t>จ้างเหมาถ่ายเอกสาร (ร่าง) แผนพัฒนาท้องถิ่น (พ.ศ.2566-2570)</t>
  </si>
  <si>
    <t>27 มิย. 2566</t>
  </si>
  <si>
    <t>4 กค. 2566</t>
  </si>
  <si>
    <t>66079104527</t>
  </si>
  <si>
    <t>จัดซื้อเครื่องปรับอากาศ แบบตั้งพื้นหรือแขวนยี่ห้อ (สำนักปลัด)</t>
  </si>
  <si>
    <t>1101500189704</t>
  </si>
  <si>
    <t>นายณัฐวรรธน์ หลีสุวรรณ (ร้านเอ็นที โปรซีเคียว)</t>
  </si>
  <si>
    <t>10 กค. 2566</t>
  </si>
  <si>
    <t>24 กค. 2566</t>
  </si>
  <si>
    <t>จัดซื้อเลื้อยโซ่ยนต์</t>
  </si>
  <si>
    <t>3549900193784</t>
  </si>
  <si>
    <t>น.ส.ชุติมา รัตนาพะวพันธ์ (ร้านกิจเจริญ)</t>
  </si>
  <si>
    <t>9 สค. 2566</t>
  </si>
  <si>
    <t>จ้างเหมาซ่อมแซมรถยนต์ MG EXTENDER หมายเลขทะเบียน กค 7946</t>
  </si>
  <si>
    <t>597.60</t>
  </si>
  <si>
    <t>5970.60</t>
  </si>
  <si>
    <t>070555000184</t>
  </si>
  <si>
    <t>บ. ช.เอราวัณ ออโตโมบิล ราชบุรี จก.</t>
  </si>
  <si>
    <t>14 กค. 2566</t>
  </si>
  <si>
    <t>21 กค. 2566</t>
  </si>
  <si>
    <t>จ้างเหมาซ่อมแซมเครื่องจ่ายไฟกล้องวงจรปิด (สวิทซิ่ง 12V 20A)</t>
  </si>
  <si>
    <t>07555559000314</t>
  </si>
  <si>
    <t>66079512427</t>
  </si>
  <si>
    <t>2,500.00</t>
  </si>
  <si>
    <t>6 กค. 2566</t>
  </si>
  <si>
    <t>13 กค. 2566</t>
  </si>
  <si>
    <t>12 กค. 2566</t>
  </si>
  <si>
    <t>17 กค. 2566</t>
  </si>
  <si>
    <t>จัดซื้อวัสดุคอมพิวเตอร์ (กองสวัสดิการสังคม)</t>
  </si>
  <si>
    <t>650.00</t>
  </si>
  <si>
    <t>500.00</t>
  </si>
  <si>
    <t>25 กค. 2566</t>
  </si>
  <si>
    <t>30 กค. 2566</t>
  </si>
  <si>
    <t>จ้างเหมาจัดทำตรายาง (สำนักปลัด)</t>
  </si>
  <si>
    <t>จ้างเหมาจัดทำตรายาง (กองคลัง)</t>
  </si>
  <si>
    <t>375030027753</t>
  </si>
  <si>
    <t>27 กค. 2566</t>
  </si>
  <si>
    <t>3 สค. 2566</t>
  </si>
  <si>
    <t>4 สค. 2566</t>
  </si>
  <si>
    <t>540.00</t>
  </si>
  <si>
    <t>นายกมล เลปนานนท์</t>
  </si>
  <si>
    <t>26 กค. 2566</t>
  </si>
  <si>
    <t>จัดซื้อวัสดุไฟฟ้าและวิทยุ สปอร์ตไลท์ LED 20W</t>
  </si>
  <si>
    <t>10 สค. 2566</t>
  </si>
  <si>
    <t>7 สค. 2566</t>
  </si>
  <si>
    <t>14 สค. 2566</t>
  </si>
  <si>
    <t>จัดซื้อมิเตอร์น้ำ ขนาด 1/2 นิ้ว</t>
  </si>
  <si>
    <t>16 สค. 2566</t>
  </si>
  <si>
    <t>3750300476343</t>
  </si>
  <si>
    <t>น.ส.เปรมจิต  พวงสกุล</t>
  </si>
  <si>
    <t>12 สค. 2566</t>
  </si>
  <si>
    <t>15 กย. 2566</t>
  </si>
  <si>
    <t>3760500026309</t>
  </si>
  <si>
    <t>น.ส.จิตธนา พูลสวน (ร้านเอ็น เจ ซัพพลาย)</t>
  </si>
  <si>
    <t>นายสามารถ  แก่นสุข</t>
  </si>
  <si>
    <t>นายธีระวิทย์ งามศักดิ์</t>
  </si>
  <si>
    <t>17 สค. 2566</t>
  </si>
  <si>
    <t>22 สค. 2566</t>
  </si>
  <si>
    <t>จัดซื้อวัสดุไฟฟ้าและวิทยุ สาย VCT</t>
  </si>
  <si>
    <t>0755531000042</t>
  </si>
  <si>
    <t>บ. อีซูซุสงวนไทยมอเตอร์ เซลส์ จก.</t>
  </si>
  <si>
    <t>24 สค. 2566</t>
  </si>
  <si>
    <t>25 สค. 2566</t>
  </si>
  <si>
    <t>3750200178421</t>
  </si>
  <si>
    <t>นายโชคชัย  เจียมจิตร</t>
  </si>
  <si>
    <t>11 สค. 2566</t>
  </si>
  <si>
    <t>37503000257757</t>
  </si>
  <si>
    <t>8 สค. 2566</t>
  </si>
  <si>
    <t>18 สค. 2566</t>
  </si>
  <si>
    <t>21 สค. 2566</t>
  </si>
  <si>
    <t>27 สค. 2566</t>
  </si>
  <si>
    <t>26 สค. 2566</t>
  </si>
  <si>
    <t>28 สค. 2566</t>
  </si>
  <si>
    <t>2 กย. 2566</t>
  </si>
  <si>
    <t>4,407.00</t>
  </si>
  <si>
    <t>จัดซื้อวัสดุสำนักงาน (กองช่าง)</t>
  </si>
  <si>
    <t>16 กย. 2566</t>
  </si>
  <si>
    <t>จ้างเหมาซ่อมแซมเครื่องปริ้นเตอร์ BROTHER HL-L 2370DN</t>
  </si>
  <si>
    <t>29 สค. 2566</t>
  </si>
  <si>
    <t>5 กย. 2566</t>
  </si>
  <si>
    <t>30 สค. 2566</t>
  </si>
  <si>
    <t>4 กย. 2566</t>
  </si>
  <si>
    <t>075556200877</t>
  </si>
  <si>
    <t>บ. พรจุฬา (ด้วน) 2020 จก.</t>
  </si>
  <si>
    <t>2750300015496</t>
  </si>
  <si>
    <t>น.ส.ดาราวรรณ พุคะบุตร (ร้านแมวดีไซน์)</t>
  </si>
  <si>
    <t>น.ส.มาริลีน  โตเดชะวัฒนา (ร้านมอร์นิ่งแม่กลองกรุ๊ป)</t>
  </si>
  <si>
    <t>3759900091297</t>
  </si>
  <si>
    <t>175020001444</t>
  </si>
  <si>
    <t>375990042351</t>
  </si>
  <si>
    <t>น.ส.พรพิไล  เกตุแก้ว</t>
  </si>
  <si>
    <t>จัดซื้อเก้าอี้สำนักงาน (สำนักปลัด)</t>
  </si>
  <si>
    <t>3700100300918</t>
  </si>
  <si>
    <t>น.ส.ธนพัต พาพงษ์ (ร้านเบสโฮม เฟอร์นิเจอร์)</t>
  </si>
  <si>
    <t>18 กย. 2566</t>
  </si>
  <si>
    <t>จัดซื้อเก้าอี้สำนักงาน (กองการศึกษา)</t>
  </si>
  <si>
    <t>7 กย. 2566</t>
  </si>
  <si>
    <t>12 กย. 2566</t>
  </si>
  <si>
    <t>จัดซื้อวัสดุสำนักงาน (กองการศึกษา)</t>
  </si>
  <si>
    <t>จัดซื้อวัสดุก่อสร้าง หินคลักและลูกรัง</t>
  </si>
  <si>
    <t>3750300270923</t>
  </si>
  <si>
    <t>นายการุณ ชมพูนุช</t>
  </si>
  <si>
    <t>25 กย. 2566</t>
  </si>
  <si>
    <t>จ้างเหมาซ่อมแซมรถยนต์ ISUZU D-MAX หมายเลขทะเบียน กข 2565 สส</t>
  </si>
  <si>
    <t>0705561002973</t>
  </si>
  <si>
    <t>บ. หนุ่มบอดี้เพ้นท์ เซอร์วิส จก.</t>
  </si>
  <si>
    <t>11 กย. 2566</t>
  </si>
  <si>
    <t>26 กย. 2566</t>
  </si>
  <si>
    <t>จัดซื้อวัสดุคอมพิวเตอร์ หมึกปริ้นเตอร์ BROTHE TN-2480 (กองคลัง)</t>
  </si>
  <si>
    <t>8 กย. 2566</t>
  </si>
  <si>
    <t>13 กย. 2566</t>
  </si>
  <si>
    <t>3759900177701</t>
  </si>
  <si>
    <t>นางสมใจ ยาตาระนัด (ร้านบ้านสมใจ)</t>
  </si>
  <si>
    <t>075555640001005</t>
  </si>
  <si>
    <t>จัดซื้ออาหารเสริม (นม) โรงเรียน นมกล่อง</t>
  </si>
  <si>
    <t>19 กย. 2566</t>
  </si>
  <si>
    <t>21 กย. 2566</t>
  </si>
  <si>
    <t>14 กย. 2566</t>
  </si>
  <si>
    <t>จ้างเหมาตัดสติ๊กเกอร์รายชื่อผู้บริหารและประธานสภาเทศบาลตำบลสวนหลวง</t>
  </si>
  <si>
    <t>800.00</t>
  </si>
  <si>
    <t>จ้างเหมาซ่อมแซมหอถังประปา ม.13 ต.สวนหลวง</t>
  </si>
  <si>
    <t>0105562177101</t>
  </si>
  <si>
    <t>บ. พรเอนก วิศวกรรม จก.</t>
  </si>
  <si>
    <t>28 กย. 2566</t>
  </si>
  <si>
    <t>29 กย. 2566</t>
  </si>
  <si>
    <t>15 สค. 2566</t>
  </si>
  <si>
    <t>3750200033148</t>
  </si>
  <si>
    <t>3360400192391</t>
  </si>
  <si>
    <t>7 มีค. 2566</t>
  </si>
  <si>
    <t>1 กย. 2566</t>
  </si>
  <si>
    <t>20 กย. 2566</t>
  </si>
  <si>
    <t>1490700021820</t>
  </si>
  <si>
    <t>ส.อ.หญิง เมธาวดี บูรวัฒน์</t>
  </si>
  <si>
    <t>1 ตค. 2566</t>
  </si>
  <si>
    <t>0705566000294</t>
  </si>
  <si>
    <t>28 ตค. 2565</t>
  </si>
  <si>
    <t>28 ธค. 2565</t>
  </si>
  <si>
    <t>31 กค. 2566</t>
  </si>
  <si>
    <t>1 สค. 2566</t>
  </si>
  <si>
    <t>3,570.00</t>
  </si>
  <si>
    <t>น.ส. ชญานิน นุตตะโร</t>
  </si>
  <si>
    <t>22 กย. 2566</t>
  </si>
  <si>
    <t xml:space="preserve">รายงานสรุปผลการจัดซื้อจัดจ้างของเทศบาลตำบลสวนหลวง </t>
  </si>
  <si>
    <t>จำนวน (รายการ)</t>
  </si>
  <si>
    <t>จัดซื้อวัสดุไฟฟ้าและวิทยุ โคมไฟถนนLED แสงสีคูลไวท์ ขนาด 100 วัตต์</t>
  </si>
  <si>
    <t xml:space="preserve">จ้างเหมาโครงการก่อสร้างถนนคอนกรีตเสริมเหล็กบริเวณผู้ช่วยวิรัตน์ หมู่ที่ 12 ต.สวนหลวง </t>
  </si>
  <si>
    <t>จ้างเหมารื้อถังประปาส่งน้ำ (เก่า) บริเวณวัดสวนหลวง มู่ที่ 1 ต.สวนหลวง</t>
  </si>
  <si>
    <t>จัดซื้อหนังสือพิมพ์ หมู่ที่ 3 และที่อ่านหนังสือพิมพ์เทศบาลตำบลสวนหลวง</t>
  </si>
  <si>
    <t>จ้างเหมากำจัดขยะมูลฝอยและสิ่งปฏิกูลภายในเขตเทศบาลตำบลสวนหลวง 1 ตค. 65 - 31 มีค. 66</t>
  </si>
  <si>
    <t>จ้างเหมาปรับปรุงซ่อมแซมคอนกรีตเสริมเหล็ก พร้อมรางระบายน้ำชนิดท่อกลม ซอยสวนหลวง 4/13 ต.สสวนหลวง</t>
  </si>
  <si>
    <t>จ้างเหมาเจาะบ่อบาดาล บริเวณหอถังวัดสวนหลวง หมู่ที่ 1 ต.สวนหลวง</t>
  </si>
  <si>
    <t>จ้างเหมาตรวจสอบซ่อมบำรุงรถบรรทุกน้ำ หมายเลขะเบียน 80-8176</t>
  </si>
  <si>
    <t>จ้างซ่อมแซมรถบรรทุกขะมูลฝอย หมายเลขะเบียน 80-8012 สส</t>
  </si>
  <si>
    <t>จ้างเหมาอาหารว่างพร้อมเครื่องดื่ม และอาหารกลางวัน เพื่อเลี้ยงรับรองผู้เข้ารับการอบรม โครงการเลือกตั้งสมาชิกสภาเทศบาลเขตเลือกตั้งที่ 1 (แทนตำแหน่งที่ว่าง)</t>
  </si>
  <si>
    <t>จ้างเหมาจัดทำป้าไวนิล ป้ายปิดรับลงทะเบียนเพื่อขอรับเบี้ยยังชีพผู้สูงอายุ และป้ายเปิดรับลงทะเบียนเพื่อขอรับเบี้ยความพิการ</t>
  </si>
  <si>
    <t>คอลัมน์1</t>
  </si>
  <si>
    <t>จัดซื้อวัสดุอุปกรณ์การเลือกตั้ง โครงการเลือกตั้งสมาชิกสภาเทศบาลเขตเลือกตั้งที่ 1 (แทนตำแหน่งที่ว่าง)</t>
  </si>
  <si>
    <t>จัดซื้อวัสดุไฟฟ้าและวิทยุ ปากฮอร์นแบบกลม 19 นิ้ว พร้อมยูนิตฮอร์น 50 วัตต์</t>
  </si>
  <si>
    <t>จ้างเหมาก่อสร้างถนนลาดยางแอสฟัลท์ติกคอนกรีต หมู่ที่ 1 ต.สวนหลวง</t>
  </si>
  <si>
    <t>จ้างเหมาก่อสร้างถนนลาดยางแอสฟัลท์ติกคอนกรีต หมู่ที่ 14 ต.สวนหลวง</t>
  </si>
  <si>
    <t xml:space="preserve">จ้างเหมาก่อสร้างถนนลาดยางแอสฟัลท์ติกคอนกรีต หมู่ที่ 14 เชื่อมหมู่ที่ 9 ต.สวนหลวง </t>
  </si>
  <si>
    <t>จ้างเหมาปรับปรุงซ่อมแซมรั้วแสตนเลสสนามกีฬา หมู่ที่ 15 ต.สวนหลวง</t>
  </si>
  <si>
    <t>จ้างเหมาเต็นท์และโต๊ะพร้อมผ้าปูโต๊ะ ตามโครงการวันเด็กแห่งชาติ ประจำปี พ.ศ.2566</t>
  </si>
  <si>
    <t>จ้างเหมาเครื่องเสียง เวที ผูกผ้าและตกแต่งสถานที่ ตามโครงการวันเด็กแห่งชาติ ประจำปี พ.ศ.2566</t>
  </si>
  <si>
    <t>จ้างเหมาจัดทำอาหาร เพื่อเลี้ยงรับรองผู้ที่มาร่วมงาน ตามโครงการวันเด็กแห่งชาติ ประจำปี พ.ศ.2566</t>
  </si>
  <si>
    <t>จัดซื้อกระเป๋าถุงผ้าดิบพร้อมอุปกรณ์เครื่องเขียน ตามโครงการวันเด็กแห่งชาติ ประจำปี พ.ศ.2566</t>
  </si>
  <si>
    <t>จ้างเหมาซ่อมแซมรถบรรทุกขยะมูลฝอย หมายเลขทะเบียน 80-8012 สส</t>
  </si>
  <si>
    <t>จ้างเหมาซ่อมแซมรถยนต์ FORD RANGER หมายเลขทะเบียน บจ 3241</t>
  </si>
  <si>
    <t>จัดซื้อเครื่องพิมพ์ Multifunction แบบ ฉีดหมึกพร้อมติดตั้ถังหมึกพิมพ์ (Ink tank Printer1)</t>
  </si>
  <si>
    <t>จ้างเหมูกผ้าประดับป้ายไวนิลวันคล้ายวันพระราชสมภพสมเด็จพระกนิษฐาธิราชเจ้า กรมสมเด็จพระเทพรัตนราชสุดา เจ้าฟ้ามหาจักรีสิรินธรฯ</t>
  </si>
  <si>
    <t>จ้างเหมาจัดทำยไวนิลวันคล้ายวันพระราชสมภพสมเด็จพระกนิษฐาธิราชเจ้า กรมสมเด็จพระเทพรัตนราชสุดา เจ้าฟ้ามหาจักรีสิรินธรฯ</t>
  </si>
  <si>
    <t>จ้างเหมาจัดทำยไวนิลสมภพสมเด็จพระนิษฐาธิราชเจ้ากรมสมเด็จพระเทพรัตนราชสุดาสยามบรมราชกุมารี ขนาด 2X4 เมตร</t>
  </si>
  <si>
    <t>จ้างเหมาบริการเต็นท์ เครื่องเสียง ผูกผ้าและตกแต่งสถานที่ ตามโครงการสืบสานกีฬาว่าวกลางแม่น้ำ ประจำปี 2566</t>
  </si>
  <si>
    <t>จ้างเหมาบริการเรือพร้อมคนขับ และบริการโป๊ะเรือพร้อมเรือลากตามโครงการสืบสานกีฬาว่าวกลางแม่น้ำ ประจำปี 2566</t>
  </si>
  <si>
    <t>จ้างเหมาอาหารกลางวันพร้อมเครื่องดื่ม โครงการพัฒนาและส่งเสริมคุณภาพผู้สูงอายุตำบลสวนหลวง ประจำปีงบประมาณ พ.ศ.2566</t>
  </si>
  <si>
    <t>จ้างเหมารถยนต์โดยสารปรับอากาศ หมายเลขทะเบียน 34-4081 กทม. หมายเลขทะเบียน 30-0906 นครปฐม โครงการพัฒนาและส่งเสริม</t>
  </si>
  <si>
    <t xml:space="preserve"> จัดซื้อของสมนาคุณ (กระเช้าผลไม้) โครงการพัฒนาและส่งเสริมคุณภาพผู้สูงอายุตำบลสวนหลวง ประจำปีงบประมาณ พ.ศ.2566</t>
  </si>
  <si>
    <t>จ้างเหมาอาหารว่างพร้อมเครื่องดื่ม โครงการพัฒนาและส่งเสริมคุณภาพผู้สูงอายุตำบลสวนหลวง ประจำปีงบประมาณ พ.ศ.2566</t>
  </si>
  <si>
    <t>จ้างเหมาป้ายไวนิล โครงการพัฒนาและส่งเสริมคุณภาพผู้สูงอายุตำบลสวนหลวง ประจำปีงบประมาณ พ.ศ.2566</t>
  </si>
  <si>
    <t>จัดซื้อครุภัณฑ์คอมพิวเตอร์หรืออิเล็กทรอนิกส์ โครงการติดตั้งกล้องวงจรปิด CCTV</t>
  </si>
  <si>
    <t>จัดซื้อวัสดุเครื่องเขียนและอุปกรณ์ โครงการพัฒนาและส่งเสริมคุณภาพผู้สูงอายุตำบลสวนหลวง ประจำปีงบประมาณ พ.ศ.2566</t>
  </si>
  <si>
    <t>จ้างเหมาเครื่องเสียง เต็นท์ โต๊ะ เก้าอี้ โครงการสืบสานงานประเพณีวันผู้สูงอายุ ตำบลสวนหลวง ประจำปี 2566</t>
  </si>
  <si>
    <t>จ้างเหมาทำความสะอาด ผูกผ้า จัดสถานที่ ชุดเวที โครงการสืบสานงานประเพณีวันผู้สูงอายุ ตำบลสวนหลวง ประจำปี 2566</t>
  </si>
  <si>
    <t>จ้างเหมาจัดหาผลไม้และขนม ถวายภัตตาหารเพล และอาหารเพื่อเลี้ยงผู้เข้าร่วมกิจกรรม โครงการสืบสานงานประเพณี</t>
  </si>
  <si>
    <t>จัดซื้อน้ำดื่ม และน้ำแข็ง เพื่อเลี้ยงรับรองผู้เข้าร่วมกิจกรรม โครงการสืบสานงานประเพณีวันผู้สูงอายุ ตำบลสวนหลวง ประจำปี 2566</t>
  </si>
  <si>
    <t>จ้างเหมาจัดทำป้ายไวนิล ขนาด 10X2 เมตร เจาะตาไก่ โครงการสืบสานงานประเพณีวันผู้สูงอายุ ตำบลสวนหลวง ประจำปี 2566</t>
  </si>
  <si>
    <t>จ้างเหมาจัดทำป้ายไวนิล ขนาด 1X3 เมตร โครงการป้องกันและลดอุบัติเหตุทางถนนในช่วงเทศกาลสงกรานต์ ประจำปี 2566</t>
  </si>
  <si>
    <t>จัดซื้อวัสดุ โครงการสืบสานงานประเพณีวันผู้สูงอายุ ตำบลสวนหลวง ประจำปี 2566</t>
  </si>
  <si>
    <t>จ้างเหมาอาหารว่างพร้อมเครื่องดื่มเพื่อเลี้ยงรับรองคณะศึกษาดูงานจากเทศบาลตำบลหัวเวียง อ.เสนา จ.พระนครศรีอยุธยา</t>
  </si>
  <si>
    <t>จ้างเหมาบริการติดไฟแสงสว่าง และบริการเต็นท์ โครงการป้องกันและลดอุบัติเหตุทางถนนในช่วงเทศกาลสงกรานต์ ประจำปี 2566</t>
  </si>
  <si>
    <t>จัดซื้อน้ำแข็งโม่ โครงการป้องกันและดอุบัติเหตุทางถนนในช่วงเทศกาลสงกรานต์ ประจำปี 2566</t>
  </si>
  <si>
    <t xml:space="preserve">จ้างเหมากำจัดขยะมูลฝอยและสิ่งปฏิกูลภายในเขตเทศบาลตำบลสวนหลวง </t>
  </si>
  <si>
    <t>จ้างเหมาซ่อมแซมพื้นปูกระเบื้องยางศูนย์พัฒนาเด็กเล็กเทศบาลตำบลสวนหลวง</t>
  </si>
  <si>
    <t>จ้างเหมาผูกผ้าป้ายไวนิลพระบรมฉายาลักษณ์ พระบาทสมเด็จพระเจ้าอยู่หัว มหาวชิราลงกรณบดินทรเทพยวรางกูร ร.10</t>
  </si>
  <si>
    <t>จ้งเหมาซ่อมแซมรถบรรทุกขยะ หมายเลขทะเบียน 80-8012 สส</t>
  </si>
  <si>
    <t>จ้างเหมาสำรวจสุนัขและแมวในตำบลสวนหลวง ตามโครงการรณรงค์ป้องกันและควคุมโรคพิสุนัขบ้าในสุนัขและแมว ประจำปี 2566</t>
  </si>
  <si>
    <t>จ้างเหมาฉีดวัคีนป้องกันโรคพิษสุนัขบ้าให้แก่สุนัข และแมว ตามโครงการรณรงค์ป้องกันและควคุมโรคพิสุนัขบ้าในสุนัขและแมว ประจำปี 2566</t>
  </si>
  <si>
    <t>จ้างเหมาโครงการก่อสร้าง/ปรับปรุง/ซ่อมแซมระบบประปาและขยายท่อเมนประปาหมู่บ้านภายในตำบลสวนหลวง ม.1,2,3,4,5,6 และม.7</t>
  </si>
  <si>
    <t>จ้างเหมาซ่อมแซมรถยนต์ FORD RANGER หมายเลขทะเบียน บจ 3510 สส</t>
  </si>
  <si>
    <t>จ้างเหมาล้างทำความสะอาดเครื่องปรับอากาศ ชนิดแขวนเพดาน 35000BTU (สำนักปลัด)</t>
  </si>
  <si>
    <t>จ้างเหมาล้างทำความสะอาดเครื่องปรับอากาศ ชนิดแขวนเพดาน 35000BTU (กองการศึกษา)</t>
  </si>
  <si>
    <t>จ้างเหมาอาหารว่างพร้อมเครื่องดื่มเพื่อเลี้ยงรับรองผู้เข้าร่วมประชุมสมาชิกสภาเทศบาลตำบลสวนหลวง สมัยสามัญ สมัยที่2 ประจำปี 2566</t>
  </si>
  <si>
    <t>จ้างเหมาป้ายไวนิล ขนาด 3X5 เมตร โครงการเฉลิมพระเกียรติสมเด็จพระนางเจ้าฯ พระบรมราชินี 3 มิถุนายน 2566</t>
  </si>
  <si>
    <t>จ้างเหมาผูกผ้าโต๊ะหมู่บูชาประดิษฐานพระบรมฉายาลักษณ์ฯ และประดับตกแต่งป้ายพระบรมฉายาลักษณ์ฯ โครงการวันเฉลิมพระเกียรต</t>
  </si>
  <si>
    <t>จ้างเหมาอาหารว่างพร้อมเครื่องดื่ม เพื่อเลี้ยงรับรองเทศบาลจัดทำร่างแผนพัฒนาท้องถิ่น (พ.ศ.2566-2570)</t>
  </si>
  <si>
    <t>จ้างเหมาป้ายไวนิลพระบรมฉายาลักษณ์ พระบาทสมเด็จพระปรเมนทรรามาธิบดีศรีสินทรมหาวชิราลงกรณ พระวชิรเกล้าเจ้าอยู่หัว ร.10</t>
  </si>
  <si>
    <t>จ้างเหมาอาหารว่างพร้อมเครื่องดื่มเลี้ยงรับรองคณะศึกษาดูงานจากเทศบาลตำบลพระแท่น ต.พระแท่น อ.ท่ามะกา จ.พระนครศรีอยุธยา</t>
  </si>
  <si>
    <t>3200101221170</t>
  </si>
  <si>
    <t>จ้างเหมาตกแต่งสถานที่ พร้อมผูกผ้า โครงการเฉลิมพระเกียรติ พระบาทสมเด็จพระเจ้าอยู่หัว เนื่องในโอกาสวันพระเฉลิมพระชนมพรรษา 28 กค. 66</t>
  </si>
  <si>
    <t>จ้างเหมาอาหารว่างพร้อมเครื่องดื่ม เพื่อเลี้ยงรับรองการประชุมปรึกษาหารือเตรียมความพร้อมในการจัดงาน โครงการจัดงานประเพณีแห่เทียน</t>
  </si>
  <si>
    <t>จัดซื้อผ้าต่วนสีเหลือง, ธงตราสัญญลักษณ์ (วปร.) โครงการเฉลิมพระเกียรติพระบาทสมเด็จพระเจ้าอยู่หัว เนื่องในโอกาสวันพระเฉลิมพระชนมพรรษา 28 กค. 66</t>
  </si>
  <si>
    <t>จ้างเหมาป้ายไวนิล พระบรมฉายาลักษณ์ฯ พระบาทสมเด็จพระปรเมนทรรามาธิบดี ศรีสินทรมาหวชิราลงกรณ พระวชิรเกล้าเจ้าอยู่หัว ร.10</t>
  </si>
  <si>
    <t>จ้างเหมาจัดทำป้ายไวนิล เทศบาลตำบลสวนหลวง ยินดีต้อนรับ ขนาด 2X4 เมตร พร้อมเจาะตาไก่</t>
  </si>
  <si>
    <t xml:space="preserve">จ้าเหมาไฟประดับ โครงการเฉลิมพระเกียรติพระบาทสมเด็จพระเจ้าอยู่หัวเนื่องในโอกาสวันพระเฉลิมพระชนมพรรษา 28 กค. 66 </t>
  </si>
  <si>
    <t>จ้างเหมาป้ายไวนิล โครงการสร้างภูมิคุ้มกันป้องกันเด็กจมน้ำ ประจำปี 2566</t>
  </si>
  <si>
    <t>จ้างเหมารถยนต์โดยสารปรับอากาศ หมายเลขทะเบียน 34-4081 กทม. โครงการสร้างภูมิคุ้มกันป้องกันเด็กจมน้ำ ประจำปี 2566</t>
  </si>
  <si>
    <t>จัดซื้อวัสดุอบรม โครงการสร้างภูมิคุ้มกันป้องกันเด็กจมน้ำ ประจำปี 2566</t>
  </si>
  <si>
    <t xml:space="preserve">จัดซื้อน้ำดื่มบรรจุขวด และน้ำแข็งบด โครงการจัดงานประเพณีแห่เทียนพรรษา ประจำปี 2566 </t>
  </si>
  <si>
    <t>จ้างเหมาตกแต่งรถแห่เทียนพรรษา โครงการจัดงานประเพณีแห่เทียนพรรษา ประจำปี 2566</t>
  </si>
  <si>
    <t>จัดซื้อน้ำดื่มสมุไพรบรรจุขวด โครงการจัดงานประเพณีแห่เทียนพรรษา ประจำปี 2566</t>
  </si>
  <si>
    <t>จ้างเหมาอาหารว่างพร้อมเครื่องดื่มเพื่อเลี้ยงรับรองคณะกรรมการสนับสนุนฯ การจัดทำแผนพัฒนาเทศบาลฯ และสัดส่วนประชาคมท้องถิ่น</t>
  </si>
  <si>
    <t>จ้างเหมาถ่ายเอกสารร่างเทศบัญญัติ เรื่องงบประมาณรายจ่ายประจำปีงบประมาณ พ.ศ.2567</t>
  </si>
  <si>
    <t>จัดซื้อพานพุ่มดอกไม้สีฟ้า โครงการจัดกิจกรรมเฉลิมพระเกียรติ สมเด็จพระนางเจ้าสิริกิติ์พระบรมราชินีนาถ พระบรมราชชนนีพันปีหลวง เนื่อง</t>
  </si>
  <si>
    <t>จ้างเหมาป้ายไวนิล โครงการจัดกิจกรรมเฉลิมพระเกียรติ สมเด็จพระนางเจ้าสิริกิติ์พระบรมราชินีนาถ พระบรมราชชนนีพันปีหลวง เนื่อง</t>
  </si>
  <si>
    <t xml:space="preserve">จ้างเหมาตกแต่งสถานที่ พร้อมผูกผ้า โครงการจัดกิจกรรมเฉลิมพระเกียรติสมเด็จพระนางเจ้าสิริกิติ์พระบรมราชินีนาถ พระบรมราชชนนีพันปีหลวง  </t>
  </si>
  <si>
    <t xml:space="preserve">จัดซื้อผ้าต่วน โครงการจัดกิจกรรมเฉลิมพระเกียรติ สมเด็จพระนางเจ้าสิริกิติ์พระบรมราชินีนาถ พระบรมราชชนนีพันปีหลวง  </t>
  </si>
  <si>
    <t>จัดซื้อทรายกำจัดลูกน้ำยุงลาย และน้ำยาพ่นสารเดลต้าเมทิล โครงการควบคุมและป้องกันโรคไข้เลือดออก ประจำปีงบประมาณ พ.ศ.2566</t>
  </si>
  <si>
    <t>จัดซื้อวัสดุอบรม โครงการฝึกอบรมเพิ่มศักยภาพอาสาสมัครสาธารณสุขประจำ หมู่บ้าน (อสม.) ประจำปีงบประมาณ พ.ศ.2566</t>
  </si>
  <si>
    <t>จ้างเหมารถยนต์โดยสารปรับอากาศ หมายเลขทะเบียน 30-0225 สส โครงการอบรมเพิ่มศักยภาพอาสาสมัครสาธารณสุขประจำหมู่บ้าน (อสม.) ประจำปี 2566</t>
  </si>
  <si>
    <t>จ้าเหมารถยนต์โดยสารปรับอากาศ (รถตู้) หมายเลขทะเบียน ฮค 4129 กทม. โครงการฝึกอบรมเพิ่มศักยภาพอาสาสมัครสาธารณสุขหมู่บ้าน (อสม.) ประจำปี 2566</t>
  </si>
  <si>
    <t>จัดซื้อของสมนาคุณในการดูงาน โครงการฝึกอบรมเพิ่มศักยภาพอาสาสมัคร สาธารณสุขหมู่บ้าน (อสม.) ประจำปีงบประมาณ พ.ศ.2566</t>
  </si>
  <si>
    <t xml:space="preserve">จ้างเหมาป้ายไวนิล โครงการฝึกอบรมเพิ่มศักยภาพอาสาสมัครสาธารณสุขหมู่บ้าน (อสม.) ประจำปีงบประมาณ พ.ศ.2566  </t>
  </si>
  <si>
    <t>จ้างเหมาซ่อมแซมรถติดตั้งเครนไฮดรอลิกพร้อมกระเช้าไฟฟ้า หมายเลขทะเบียน 80-8429 สส</t>
  </si>
  <si>
    <t>จ้างเหมาพ่นสารเคมีกำจัดยุงลายตัวแก่ภายในพื้นที่ตำบลสวนหลวง โครงการควบคุมและป้องกันโรคไข้เลือดออก ประจำปีงบประมาณ 2566</t>
  </si>
  <si>
    <t>จ้างเหมาไฟประดับ โครงการจัดกิจกรรมเฉลิมพระเกียรติ สมเด็จพระนางเจ้าสิริกิติ์พระบรมราชนินีนาถ พระบรมราชชนนีพันปีหลวง เนื่องใน</t>
  </si>
  <si>
    <t>จ้างเหมากำจัดขยะมูลฝอยและสิ่งปฏิกูลภายในเขตเทศบาลตำบลสวนหลวง</t>
  </si>
  <si>
    <t>จ้างเหมาอาหารว่างพร้อมเครื่องดื่มเพื่อเลี้ยงรับรองการประชุมสมาชิกสภาเทศบาลตำบลสวนหลวง สมัยสามัญ สมัยที่ 3 ครั้งที่ 1 ประจำปี 2566</t>
  </si>
  <si>
    <t>จ้างเหมาอาหารว่างพร้อมเครื่องดื่มเพื่อเลี้ยงรับรองการประชุมสมาชิกสภาเทศบาลตำบลสวนหลวง สมัยสามัญ สมัยที่ 3 ครั้งที่ 2 ประจำปี 2566</t>
  </si>
  <si>
    <t>จ้างเหมาบริการเครื่องเสียง โครงการเชิดชูดุริยกวี 5 แผ่นดิน หลวงประดิษฐ์ไพเราะ (ศร ศิลปบรรเลง) ประจำปี พ.ศ.2566</t>
  </si>
  <si>
    <t>จ้างเหมาผูกผ้า โครงการเชิดชูดุริยกวี 5 แผ่นดิน หลวงประดิษฐ์ไพเราะ (ศร ศิลปบรรเลง) ประจำปี พ.ศ.2566</t>
  </si>
  <si>
    <t>จัดซื้อครุภัณฑ์คอมพิวเตอร์หรืออิเล็กทรอนิกส์ เครื่องคอมพิวเตอร์โน๊ตบุ๊ค สำหรับงานประมวลผลแบบที่ 1</t>
  </si>
  <si>
    <t>จ้างเหมาบริการเวที เต็นท์ เก้าอี้ โครงการเชิดชูดุริยกวี 5 แผ่นดิน หลวงประดิษฐ์ไพเราะ (ศร ศิลปบรรเลง) ประจำปี พ.ศ.2566</t>
  </si>
  <si>
    <t>จ้างเหมาจัดนิทรรศการ โครงการเชิดชูดุริยกวี 5 แผ่นดิน หลวงประดิษฐ์ไพเราะ (ศร ศิลปบรรเลง) ประจำปี พ.ศ.2566</t>
  </si>
  <si>
    <t>จ้างเหมาจัดทำป้ายไวนิล โครงการเชิดชูดุริยกวี 5 แผ่นดิน หลวงประดิษฐ์ไพเราะ (ศร ศิลปบรรเลง) ประจำปี พ.ศ.2566</t>
  </si>
  <si>
    <t>จัดซื้อผ้าต่วน โครงการเชิดชูดุริยกวี 5 แผ่นดิน หลวงประดิษฐ์ไพเราะ (ศร ศิลปบรรเลง) ประจำปี พ.ศ.2566</t>
  </si>
  <si>
    <t>จ้างเหมาจัดทำโปสเตอร์ประชาสัมพันธ์ โครงการเชิดชูดุริยกวี 5 แผ่นดิน หลวงประดิษฐ์ไพเราะ (ศร ศิลปบรรเลง) ประจำปี พ.ศ.2566</t>
  </si>
  <si>
    <t>จ้างเหมาอาหารพร้อมเครื่องดื่ม โครงการเชิดชูดุริยกวี 5 แผ่นดิน หลวงประดิษฐ์ไพเราะ (ศร ศิลปบรรเลง) ประจำปี พ.ศ.2566</t>
  </si>
  <si>
    <t>จัดซื้อน้ำดื่ม  โครงการเชิดชูดุริยกวี 5 แผ่นดิน หลวงประดิษฐ์ไพเราะ (ศร ศิลปบรรเลง) ประจำปี พ.ศ.2566</t>
  </si>
  <si>
    <t>จัดซื้อวัสดุก่อสร้าง โครงการปรับสภาพแวดล้อมและสิ่งอำนวยความสะดวกของผู้สูงอายุ ประจำปีงบประมาณ 2566</t>
  </si>
  <si>
    <t>จ้างเหมาค่าแรงงาน โครงการปรับสภาพแวดล้อมและสิ่งอำนวยความสะดวกของผู้สูงอายุ ประจำปีงบประมาณ 2566</t>
  </si>
  <si>
    <t>จ้างเหมารถโดยสารปรับอากาศ หมาเลขทะเบียน 30-0225 สส โครงการเพิ่มศักยภาพบุคลากรของเทศบาลตำบลสวนหลวง ประจำปีงบประมาณ พ.ศ.2566</t>
  </si>
  <si>
    <t>จัดซื้อของสมนาคุณในการดูงาน โครงการเพิ่มศักยภาพบุคลากรของเทศบาลตำบลสวนหลวง ประจำปีงบประมาณ พ.ศ.2566</t>
  </si>
  <si>
    <t>จ้างเหมาป้ายไวนิล โครงการเพิ่มศักยภาพบุคลากรของเทศบาลตำบลสวนหลวง ประจำปีงบประมาณ พ.ศ.2566</t>
  </si>
  <si>
    <t>จ้างเหมาป้ายอะครีลิค โครงการปรับสภาพแวดล้อมและสิ่งอำนวยความสะดวกของผู้สูงอายุให้เหมาะสมและปลอดภัย ประจำปีงบประมาณ 2566</t>
  </si>
  <si>
    <t>1,900.00</t>
  </si>
  <si>
    <t>จัดซื้อวัสดุอบรม โครงการเพิ่มศักยภาพบุคลากรของพนักงานเทศบาลตำบลสวนหลวง ประจำปีงบประมาณ พ.ศ.2566</t>
  </si>
  <si>
    <t>จ้างเหมาอาหารว่างพร้อมเครื่อมดื่มเลี้ยงรับรองคณะศึกษาดูงานจากเทศบาลตำบลดงขลุย อ.ชนแดน จ.เพชรบูรณ์</t>
  </si>
  <si>
    <t>จ้างเหมาบริการเต็นท์และเครื่องเสียง จัดกิจกรรมปล่อนพันธุ์สัตว์น้ำเนื่องวันประมงแห่งชาติ ประจำปี 2566</t>
  </si>
  <si>
    <t>จ้างเหมาอาหารว่างพร้อมเครื่องดื่ม เพื่อเลี้ยงรับรองคณะศึกษาดูงานจากเทศบาลตำบลมะขามเมืองใหม่ อ.มะขาม จ.จันทบุรี และคณะผู้ต้อนรับ</t>
  </si>
  <si>
    <t>จ้างเหมาอาหารว่างพร้อมเครื่องดื่ม เพื่อเลี้ยงรับรองการประชุมสมาชิกสภาเทศบาลตำบลสวนหลวง สมัยวิสามัญ สมัยที่ 1 ประจำปี 2566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</si>
</sst>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09]dddd\,\ mmmm\ d\,\ yyyy"/>
    <numFmt numFmtId="200" formatCode="[$-409]h:mm:ss\ AM/PM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sz val="2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 quotePrefix="1">
      <alignment horizontal="center"/>
    </xf>
    <xf numFmtId="0" fontId="46" fillId="0" borderId="0" xfId="0" applyFont="1" applyAlignment="1">
      <alignment horizontal="center"/>
    </xf>
    <xf numFmtId="3" fontId="51" fillId="0" borderId="0" xfId="0" applyNumberFormat="1" applyFont="1" applyAlignment="1" quotePrefix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" fontId="51" fillId="0" borderId="0" xfId="0" applyNumberFormat="1" applyFont="1" applyAlignment="1" quotePrefix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67225"/>
          <a:ext cx="129730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05675"/>
          <a:ext cx="129635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6.8515625" style="1" customWidth="1"/>
    <col min="5" max="5" width="25.140625" style="1" customWidth="1"/>
    <col min="6" max="6" width="35.57421875" style="1" customWidth="1"/>
    <col min="7" max="16384" width="9.00390625" style="1" customWidth="1"/>
  </cols>
  <sheetData>
    <row r="1" spans="1:15" ht="39.75">
      <c r="A1" s="22" t="s">
        <v>635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4.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7" t="s">
        <v>8</v>
      </c>
      <c r="E5" s="7" t="s">
        <v>636</v>
      </c>
      <c r="F5" s="7" t="s">
        <v>134</v>
      </c>
      <c r="G5" s="6"/>
    </row>
    <row r="6" spans="4:7" ht="27.75">
      <c r="D6" s="8" t="s">
        <v>135</v>
      </c>
      <c r="E6" s="20">
        <f>COUNTIF(ผลการจัดซื้อจัดจ้าง!$K$2:$K$430,D6)</f>
        <v>1</v>
      </c>
      <c r="F6" s="21">
        <f>SUMIF(ผลการจัดซื้อจัดจ้าง!$K$2:$K$400,"วิธีประกาศเชิญชวนทั่วไป",ผลการจัดซื้อจัดจ้าง!$H$2:$H$400)</f>
        <v>870000</v>
      </c>
      <c r="G6" s="6"/>
    </row>
    <row r="7" spans="4:7" ht="27.75">
      <c r="D7" s="8" t="s">
        <v>136</v>
      </c>
      <c r="E7" s="20">
        <f>COUNTIF(ผลการจัดซื้อจัดจ้าง!$K$2:$K$430,D7)</f>
        <v>0</v>
      </c>
      <c r="F7" s="21">
        <f>SUMIF(ผลการจัดซื้อจัดจ้าง!$K$2:$K$400,"วิธีคัดเลือก",ผลการจัดซื้อจัดจ้าง!$H$2:$H$400)</f>
        <v>0</v>
      </c>
      <c r="G7" s="6"/>
    </row>
    <row r="8" spans="4:7" ht="27.75">
      <c r="D8" s="8" t="s">
        <v>137</v>
      </c>
      <c r="E8" s="20">
        <f>COUNTIF(ผลการจัดซื้อจัดจ้าง!$K$2:$K$430,D8)</f>
        <v>251</v>
      </c>
      <c r="F8" s="21">
        <f>SUMIF(ผลการจัดซื้อจัดจ้าง!$K$2:$K$400,"วิธีเฉพาะเจาะจง",ผลการจัดซื้อจัดจ้าง!$H$2:$H$400)</f>
        <v>7748918.970000002</v>
      </c>
      <c r="G8" s="6"/>
    </row>
    <row r="9" spans="4:7" ht="27.75">
      <c r="D9" s="8" t="s">
        <v>138</v>
      </c>
      <c r="E9" s="20">
        <f>COUNTIF(ผลการจัดซื้อจัดจ้าง!$K$2:$K$430,D9)</f>
        <v>0</v>
      </c>
      <c r="F9" s="21">
        <f>SUMIF(ผลการจัดซื้อจัดจ้าง!$K$2:$K$400,"วิธีประกวดแบบ",ผลการจัดซื้อจัดจ้าง!$H$2:$H$400)</f>
        <v>0</v>
      </c>
      <c r="G9" s="6"/>
    </row>
    <row r="10" spans="4:7" ht="27.75">
      <c r="D10" s="8" t="s">
        <v>141</v>
      </c>
      <c r="E10" s="20">
        <f>COUNTIF(ผลการจัดซื้อจัดจ้าง!$K$2:$K$430,D10)</f>
        <v>0</v>
      </c>
      <c r="F10" s="21">
        <f>SUMIF(ผลการจัดซื้อจัดจ้าง!$K$2:$K$400,"อื่น ๆ",ผลการจัดซื้อจัดจ้าง!$H$2:$H$400)</f>
        <v>0</v>
      </c>
      <c r="G10" s="6"/>
    </row>
    <row r="11" spans="4:6" ht="24">
      <c r="D11" s="7" t="s">
        <v>133</v>
      </c>
      <c r="E11" s="20">
        <f>SUM(E6:E10)</f>
        <v>252</v>
      </c>
      <c r="F11" s="21">
        <f>SUM(F6:F10)</f>
        <v>8618918.970000003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7.00390625" style="1" customWidth="1"/>
    <col min="2" max="2" width="21.140625" style="1" customWidth="1"/>
    <col min="3" max="3" width="17.00390625" style="1" customWidth="1"/>
    <col min="4" max="4" width="24.140625" style="1" customWidth="1"/>
    <col min="5" max="5" width="12.57421875" style="1" customWidth="1"/>
    <col min="6" max="6" width="17.28125" style="1" customWidth="1"/>
    <col min="7" max="7" width="68.00390625" style="1" customWidth="1"/>
    <col min="8" max="8" width="31.7109375" style="1" customWidth="1"/>
    <col min="9" max="9" width="24.8515625" style="1" customWidth="1"/>
    <col min="10" max="10" width="23.140625" style="1" customWidth="1"/>
    <col min="11" max="11" width="24.00390625" style="1" customWidth="1"/>
    <col min="12" max="12" width="21.28125" style="1" customWidth="1"/>
    <col min="13" max="13" width="30.00390625" style="1" customWidth="1"/>
    <col min="14" max="14" width="25.8515625" style="1" customWidth="1"/>
    <col min="15" max="15" width="38.140625" style="1" customWidth="1"/>
    <col min="16" max="16" width="20.421875" style="1" customWidth="1"/>
    <col min="17" max="17" width="22.57421875" style="1" customWidth="1"/>
    <col min="18" max="18" width="25.28125" style="1" customWidth="1"/>
    <col min="19" max="16384" width="9.00390625" style="1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  <c r="S1" s="2" t="s">
        <v>648</v>
      </c>
    </row>
    <row r="2" spans="1:20" ht="24">
      <c r="A2" s="9">
        <v>2566</v>
      </c>
      <c r="B2" s="9" t="s">
        <v>144</v>
      </c>
      <c r="C2" s="9" t="s">
        <v>145</v>
      </c>
      <c r="D2" s="9" t="s">
        <v>146</v>
      </c>
      <c r="E2" s="9" t="s">
        <v>147</v>
      </c>
      <c r="F2" s="9" t="s">
        <v>113</v>
      </c>
      <c r="G2" s="9" t="s">
        <v>637</v>
      </c>
      <c r="H2" s="10">
        <v>282480</v>
      </c>
      <c r="I2" s="11" t="s">
        <v>148</v>
      </c>
      <c r="J2" s="11" t="s">
        <v>149</v>
      </c>
      <c r="K2" s="11" t="s">
        <v>137</v>
      </c>
      <c r="L2" s="10">
        <v>282480</v>
      </c>
      <c r="M2" s="10">
        <v>282480</v>
      </c>
      <c r="N2" s="12" t="s">
        <v>150</v>
      </c>
      <c r="O2" s="11" t="s">
        <v>175</v>
      </c>
      <c r="P2" s="11">
        <v>65097715593</v>
      </c>
      <c r="Q2" s="11" t="s">
        <v>151</v>
      </c>
      <c r="R2" s="11" t="s">
        <v>152</v>
      </c>
      <c r="S2" s="13"/>
      <c r="T2" s="13"/>
    </row>
    <row r="3" spans="1:20" ht="24">
      <c r="A3" s="9">
        <v>2566</v>
      </c>
      <c r="B3" s="9" t="s">
        <v>144</v>
      </c>
      <c r="C3" s="9" t="s">
        <v>145</v>
      </c>
      <c r="D3" s="9" t="s">
        <v>146</v>
      </c>
      <c r="E3" s="9" t="s">
        <v>147</v>
      </c>
      <c r="F3" s="9" t="s">
        <v>113</v>
      </c>
      <c r="G3" s="9" t="s">
        <v>638</v>
      </c>
      <c r="H3" s="10">
        <v>410000</v>
      </c>
      <c r="I3" s="11" t="s">
        <v>148</v>
      </c>
      <c r="J3" s="11" t="s">
        <v>149</v>
      </c>
      <c r="K3" s="11" t="s">
        <v>137</v>
      </c>
      <c r="L3" s="14" t="s">
        <v>153</v>
      </c>
      <c r="M3" s="10">
        <v>393000</v>
      </c>
      <c r="N3" s="12" t="s">
        <v>157</v>
      </c>
      <c r="O3" s="11" t="s">
        <v>154</v>
      </c>
      <c r="P3" s="11">
        <v>65077272150</v>
      </c>
      <c r="Q3" s="11" t="s">
        <v>155</v>
      </c>
      <c r="R3" s="11" t="s">
        <v>156</v>
      </c>
      <c r="S3" s="13"/>
      <c r="T3" s="13"/>
    </row>
    <row r="4" spans="1:20" ht="24">
      <c r="A4" s="9">
        <v>2566</v>
      </c>
      <c r="B4" s="9" t="s">
        <v>144</v>
      </c>
      <c r="C4" s="9" t="s">
        <v>145</v>
      </c>
      <c r="D4" s="9" t="s">
        <v>146</v>
      </c>
      <c r="E4" s="9" t="s">
        <v>147</v>
      </c>
      <c r="F4" s="9" t="s">
        <v>113</v>
      </c>
      <c r="G4" s="9" t="s">
        <v>639</v>
      </c>
      <c r="H4" s="10">
        <v>100000</v>
      </c>
      <c r="I4" s="11" t="s">
        <v>148</v>
      </c>
      <c r="J4" s="11" t="s">
        <v>149</v>
      </c>
      <c r="K4" s="11" t="s">
        <v>137</v>
      </c>
      <c r="L4" s="10">
        <v>100000</v>
      </c>
      <c r="M4" s="10">
        <v>100000</v>
      </c>
      <c r="N4" s="12" t="s">
        <v>158</v>
      </c>
      <c r="O4" s="11" t="s">
        <v>159</v>
      </c>
      <c r="P4" s="11">
        <v>65097750271</v>
      </c>
      <c r="Q4" s="11" t="s">
        <v>160</v>
      </c>
      <c r="R4" s="11" t="s">
        <v>161</v>
      </c>
      <c r="S4" s="13"/>
      <c r="T4" s="13"/>
    </row>
    <row r="5" spans="1:20" ht="24">
      <c r="A5" s="9">
        <v>2566</v>
      </c>
      <c r="B5" s="9" t="s">
        <v>144</v>
      </c>
      <c r="C5" s="9" t="s">
        <v>145</v>
      </c>
      <c r="D5" s="9" t="s">
        <v>146</v>
      </c>
      <c r="E5" s="9" t="s">
        <v>147</v>
      </c>
      <c r="F5" s="9" t="s">
        <v>113</v>
      </c>
      <c r="G5" s="9" t="s">
        <v>640</v>
      </c>
      <c r="H5" s="10">
        <v>16240</v>
      </c>
      <c r="I5" s="11" t="s">
        <v>148</v>
      </c>
      <c r="J5" s="11" t="s">
        <v>149</v>
      </c>
      <c r="K5" s="11" t="s">
        <v>137</v>
      </c>
      <c r="L5" s="10">
        <v>16240</v>
      </c>
      <c r="M5" s="10">
        <v>16240</v>
      </c>
      <c r="N5" s="12" t="s">
        <v>162</v>
      </c>
      <c r="O5" s="11" t="s">
        <v>163</v>
      </c>
      <c r="P5" s="11">
        <v>65127032432</v>
      </c>
      <c r="Q5" s="11" t="s">
        <v>164</v>
      </c>
      <c r="R5" s="11" t="s">
        <v>165</v>
      </c>
      <c r="S5" s="13"/>
      <c r="T5" s="13"/>
    </row>
    <row r="6" spans="1:20" ht="24">
      <c r="A6" s="9">
        <v>2566</v>
      </c>
      <c r="B6" s="9" t="s">
        <v>144</v>
      </c>
      <c r="C6" s="9" t="s">
        <v>145</v>
      </c>
      <c r="D6" s="9" t="s">
        <v>146</v>
      </c>
      <c r="E6" s="9" t="s">
        <v>147</v>
      </c>
      <c r="F6" s="9" t="s">
        <v>113</v>
      </c>
      <c r="G6" s="9" t="s">
        <v>166</v>
      </c>
      <c r="H6" s="10">
        <v>41625</v>
      </c>
      <c r="I6" s="11" t="s">
        <v>148</v>
      </c>
      <c r="J6" s="11" t="s">
        <v>149</v>
      </c>
      <c r="K6" s="11" t="s">
        <v>137</v>
      </c>
      <c r="L6" s="10">
        <v>41625</v>
      </c>
      <c r="M6" s="10">
        <v>41625</v>
      </c>
      <c r="N6" s="12" t="s">
        <v>167</v>
      </c>
      <c r="O6" s="11" t="s">
        <v>168</v>
      </c>
      <c r="P6" s="11">
        <v>65107204379</v>
      </c>
      <c r="Q6" s="11" t="s">
        <v>169</v>
      </c>
      <c r="R6" s="11" t="s">
        <v>170</v>
      </c>
      <c r="S6" s="13"/>
      <c r="T6" s="13"/>
    </row>
    <row r="7" spans="1:20" ht="24">
      <c r="A7" s="9">
        <v>2566</v>
      </c>
      <c r="B7" s="9" t="s">
        <v>144</v>
      </c>
      <c r="C7" s="9" t="s">
        <v>145</v>
      </c>
      <c r="D7" s="9" t="s">
        <v>146</v>
      </c>
      <c r="E7" s="9" t="s">
        <v>147</v>
      </c>
      <c r="F7" s="9" t="s">
        <v>113</v>
      </c>
      <c r="G7" s="9" t="s">
        <v>171</v>
      </c>
      <c r="H7" s="10">
        <v>56772</v>
      </c>
      <c r="I7" s="11" t="s">
        <v>148</v>
      </c>
      <c r="J7" s="11" t="s">
        <v>149</v>
      </c>
      <c r="K7" s="11" t="s">
        <v>137</v>
      </c>
      <c r="L7" s="10">
        <v>56772</v>
      </c>
      <c r="M7" s="10">
        <v>56772</v>
      </c>
      <c r="N7" s="12" t="s">
        <v>172</v>
      </c>
      <c r="O7" s="11" t="s">
        <v>173</v>
      </c>
      <c r="P7" s="11">
        <v>65107285279</v>
      </c>
      <c r="Q7" s="11" t="s">
        <v>169</v>
      </c>
      <c r="R7" s="11" t="s">
        <v>170</v>
      </c>
      <c r="S7" s="13"/>
      <c r="T7" s="13"/>
    </row>
    <row r="8" spans="1:20" ht="24">
      <c r="A8" s="9">
        <v>2566</v>
      </c>
      <c r="B8" s="9" t="s">
        <v>144</v>
      </c>
      <c r="C8" s="9" t="s">
        <v>145</v>
      </c>
      <c r="D8" s="9" t="s">
        <v>146</v>
      </c>
      <c r="E8" s="9" t="s">
        <v>147</v>
      </c>
      <c r="F8" s="9" t="s">
        <v>113</v>
      </c>
      <c r="G8" s="9" t="s">
        <v>641</v>
      </c>
      <c r="H8" s="10">
        <v>282000</v>
      </c>
      <c r="I8" s="11" t="s">
        <v>148</v>
      </c>
      <c r="J8" s="11" t="s">
        <v>149</v>
      </c>
      <c r="K8" s="11" t="s">
        <v>137</v>
      </c>
      <c r="L8" s="10">
        <v>282000</v>
      </c>
      <c r="M8" s="10">
        <v>282000</v>
      </c>
      <c r="N8" s="12" t="s">
        <v>174</v>
      </c>
      <c r="O8" s="11" t="s">
        <v>176</v>
      </c>
      <c r="P8" s="11">
        <v>65107068264</v>
      </c>
      <c r="Q8" s="11" t="s">
        <v>626</v>
      </c>
      <c r="R8" s="11" t="s">
        <v>320</v>
      </c>
      <c r="S8" s="13"/>
      <c r="T8" s="13"/>
    </row>
    <row r="9" spans="1:20" ht="24">
      <c r="A9" s="9">
        <v>2566</v>
      </c>
      <c r="B9" s="9" t="s">
        <v>144</v>
      </c>
      <c r="C9" s="9" t="s">
        <v>145</v>
      </c>
      <c r="D9" s="9" t="s">
        <v>146</v>
      </c>
      <c r="E9" s="9" t="s">
        <v>147</v>
      </c>
      <c r="F9" s="9" t="s">
        <v>113</v>
      </c>
      <c r="G9" s="9" t="s">
        <v>177</v>
      </c>
      <c r="H9" s="14" t="s">
        <v>178</v>
      </c>
      <c r="I9" s="11" t="s">
        <v>148</v>
      </c>
      <c r="J9" s="11" t="s">
        <v>149</v>
      </c>
      <c r="K9" s="11" t="s">
        <v>137</v>
      </c>
      <c r="L9" s="14" t="s">
        <v>178</v>
      </c>
      <c r="M9" s="10">
        <v>18600</v>
      </c>
      <c r="N9" s="12" t="s">
        <v>179</v>
      </c>
      <c r="O9" s="11" t="s">
        <v>180</v>
      </c>
      <c r="P9" s="11">
        <v>65117219067</v>
      </c>
      <c r="Q9" s="11" t="s">
        <v>181</v>
      </c>
      <c r="R9" s="11" t="s">
        <v>182</v>
      </c>
      <c r="S9" s="13"/>
      <c r="T9" s="13"/>
    </row>
    <row r="10" spans="1:20" ht="24">
      <c r="A10" s="9">
        <v>2566</v>
      </c>
      <c r="B10" s="9" t="s">
        <v>144</v>
      </c>
      <c r="C10" s="9" t="s">
        <v>145</v>
      </c>
      <c r="D10" s="9" t="s">
        <v>146</v>
      </c>
      <c r="E10" s="9" t="s">
        <v>147</v>
      </c>
      <c r="F10" s="9" t="s">
        <v>113</v>
      </c>
      <c r="G10" s="9" t="s">
        <v>183</v>
      </c>
      <c r="H10" s="12" t="s">
        <v>184</v>
      </c>
      <c r="I10" s="11" t="s">
        <v>148</v>
      </c>
      <c r="J10" s="11" t="s">
        <v>149</v>
      </c>
      <c r="K10" s="11" t="s">
        <v>137</v>
      </c>
      <c r="L10" s="12" t="s">
        <v>184</v>
      </c>
      <c r="M10" s="10">
        <v>7527</v>
      </c>
      <c r="N10" s="12" t="s">
        <v>185</v>
      </c>
      <c r="O10" s="11" t="s">
        <v>186</v>
      </c>
      <c r="P10" s="11">
        <v>65117268663</v>
      </c>
      <c r="Q10" s="11" t="s">
        <v>181</v>
      </c>
      <c r="R10" s="11" t="s">
        <v>187</v>
      </c>
      <c r="S10" s="13"/>
      <c r="T10" s="13"/>
    </row>
    <row r="11" spans="1:20" ht="24">
      <c r="A11" s="9">
        <v>2566</v>
      </c>
      <c r="B11" s="9" t="s">
        <v>144</v>
      </c>
      <c r="C11" s="9" t="s">
        <v>145</v>
      </c>
      <c r="D11" s="9" t="s">
        <v>146</v>
      </c>
      <c r="E11" s="9" t="s">
        <v>147</v>
      </c>
      <c r="F11" s="9" t="s">
        <v>113</v>
      </c>
      <c r="G11" s="9" t="s">
        <v>642</v>
      </c>
      <c r="H11" s="10">
        <v>439900</v>
      </c>
      <c r="I11" s="11" t="s">
        <v>148</v>
      </c>
      <c r="J11" s="11" t="s">
        <v>149</v>
      </c>
      <c r="K11" s="11" t="s">
        <v>137</v>
      </c>
      <c r="L11" s="10">
        <v>439900</v>
      </c>
      <c r="M11" s="10">
        <v>439000</v>
      </c>
      <c r="N11" s="12" t="s">
        <v>157</v>
      </c>
      <c r="O11" s="11" t="s">
        <v>154</v>
      </c>
      <c r="P11" s="11">
        <v>65077239268</v>
      </c>
      <c r="Q11" s="11" t="s">
        <v>155</v>
      </c>
      <c r="R11" s="11" t="s">
        <v>188</v>
      </c>
      <c r="S11" s="13"/>
      <c r="T11" s="13"/>
    </row>
    <row r="12" spans="1:20" ht="24">
      <c r="A12" s="9">
        <v>2566</v>
      </c>
      <c r="B12" s="9" t="s">
        <v>144</v>
      </c>
      <c r="C12" s="9" t="s">
        <v>145</v>
      </c>
      <c r="D12" s="9" t="s">
        <v>146</v>
      </c>
      <c r="E12" s="9" t="s">
        <v>147</v>
      </c>
      <c r="F12" s="9" t="s">
        <v>113</v>
      </c>
      <c r="G12" s="9" t="s">
        <v>643</v>
      </c>
      <c r="H12" s="10">
        <v>491900</v>
      </c>
      <c r="I12" s="11" t="s">
        <v>148</v>
      </c>
      <c r="J12" s="11" t="s">
        <v>149</v>
      </c>
      <c r="K12" s="11" t="s">
        <v>137</v>
      </c>
      <c r="L12" s="10">
        <v>491900</v>
      </c>
      <c r="M12" s="10">
        <v>490000</v>
      </c>
      <c r="N12" s="12" t="s">
        <v>189</v>
      </c>
      <c r="O12" s="11" t="s">
        <v>190</v>
      </c>
      <c r="P12" s="11">
        <v>65057513443</v>
      </c>
      <c r="Q12" s="11" t="s">
        <v>191</v>
      </c>
      <c r="R12" s="11" t="s">
        <v>192</v>
      </c>
      <c r="S12" s="13"/>
      <c r="T12" s="13"/>
    </row>
    <row r="13" spans="1:20" ht="24">
      <c r="A13" s="9">
        <v>2566</v>
      </c>
      <c r="B13" s="9" t="s">
        <v>144</v>
      </c>
      <c r="C13" s="9" t="s">
        <v>145</v>
      </c>
      <c r="D13" s="9" t="s">
        <v>146</v>
      </c>
      <c r="E13" s="9" t="s">
        <v>147</v>
      </c>
      <c r="F13" s="9" t="s">
        <v>113</v>
      </c>
      <c r="G13" s="9" t="s">
        <v>644</v>
      </c>
      <c r="H13" s="10">
        <v>13005.85</v>
      </c>
      <c r="I13" s="11" t="s">
        <v>148</v>
      </c>
      <c r="J13" s="11" t="s">
        <v>149</v>
      </c>
      <c r="K13" s="11" t="s">
        <v>137</v>
      </c>
      <c r="L13" s="10">
        <v>13005.85</v>
      </c>
      <c r="M13" s="10">
        <v>13005.85</v>
      </c>
      <c r="N13" s="12" t="s">
        <v>193</v>
      </c>
      <c r="O13" s="11" t="s">
        <v>194</v>
      </c>
      <c r="P13" s="11">
        <v>65117320920</v>
      </c>
      <c r="Q13" s="11" t="s">
        <v>195</v>
      </c>
      <c r="R13" s="11" t="s">
        <v>196</v>
      </c>
      <c r="S13" s="13"/>
      <c r="T13" s="13"/>
    </row>
    <row r="14" spans="1:20" ht="24">
      <c r="A14" s="9">
        <v>2566</v>
      </c>
      <c r="B14" s="9" t="s">
        <v>144</v>
      </c>
      <c r="C14" s="9" t="s">
        <v>145</v>
      </c>
      <c r="D14" s="9" t="s">
        <v>146</v>
      </c>
      <c r="E14" s="9" t="s">
        <v>147</v>
      </c>
      <c r="F14" s="9" t="s">
        <v>113</v>
      </c>
      <c r="G14" s="9" t="s">
        <v>197</v>
      </c>
      <c r="H14" s="10">
        <v>6263</v>
      </c>
      <c r="I14" s="11" t="s">
        <v>148</v>
      </c>
      <c r="J14" s="11" t="s">
        <v>149</v>
      </c>
      <c r="K14" s="11" t="s">
        <v>137</v>
      </c>
      <c r="L14" s="10">
        <v>6263</v>
      </c>
      <c r="M14" s="10">
        <v>6263</v>
      </c>
      <c r="N14" s="12" t="s">
        <v>199</v>
      </c>
      <c r="O14" s="11" t="s">
        <v>198</v>
      </c>
      <c r="P14" s="11">
        <v>65117382710</v>
      </c>
      <c r="Q14" s="11" t="s">
        <v>182</v>
      </c>
      <c r="R14" s="11" t="s">
        <v>200</v>
      </c>
      <c r="S14" s="13"/>
      <c r="T14" s="13"/>
    </row>
    <row r="15" spans="1:20" ht="24">
      <c r="A15" s="9">
        <v>2566</v>
      </c>
      <c r="B15" s="9" t="s">
        <v>144</v>
      </c>
      <c r="C15" s="9" t="s">
        <v>145</v>
      </c>
      <c r="D15" s="9" t="s">
        <v>146</v>
      </c>
      <c r="E15" s="9" t="s">
        <v>147</v>
      </c>
      <c r="F15" s="9" t="s">
        <v>113</v>
      </c>
      <c r="G15" s="9" t="s">
        <v>201</v>
      </c>
      <c r="H15" s="10">
        <v>10280</v>
      </c>
      <c r="I15" s="11" t="s">
        <v>148</v>
      </c>
      <c r="J15" s="11" t="s">
        <v>149</v>
      </c>
      <c r="K15" s="11" t="s">
        <v>137</v>
      </c>
      <c r="L15" s="10">
        <v>10280</v>
      </c>
      <c r="M15" s="10">
        <v>10280</v>
      </c>
      <c r="N15" s="12" t="s">
        <v>202</v>
      </c>
      <c r="O15" s="11" t="s">
        <v>203</v>
      </c>
      <c r="P15" s="11">
        <v>65117385564</v>
      </c>
      <c r="Q15" s="11" t="s">
        <v>181</v>
      </c>
      <c r="R15" s="11" t="s">
        <v>182</v>
      </c>
      <c r="S15" s="13"/>
      <c r="T15" s="13"/>
    </row>
    <row r="16" spans="1:20" ht="24">
      <c r="A16" s="9">
        <v>2566</v>
      </c>
      <c r="B16" s="9" t="s">
        <v>144</v>
      </c>
      <c r="C16" s="9" t="s">
        <v>145</v>
      </c>
      <c r="D16" s="9" t="s">
        <v>146</v>
      </c>
      <c r="E16" s="9" t="s">
        <v>147</v>
      </c>
      <c r="F16" s="9" t="s">
        <v>113</v>
      </c>
      <c r="G16" s="9" t="s">
        <v>645</v>
      </c>
      <c r="H16" s="10">
        <v>18232.8</v>
      </c>
      <c r="I16" s="11" t="s">
        <v>148</v>
      </c>
      <c r="J16" s="11" t="s">
        <v>149</v>
      </c>
      <c r="K16" s="11" t="s">
        <v>137</v>
      </c>
      <c r="L16" s="10">
        <v>18232.8</v>
      </c>
      <c r="M16" s="10">
        <v>18232.8</v>
      </c>
      <c r="N16" s="12" t="s">
        <v>205</v>
      </c>
      <c r="O16" s="11" t="s">
        <v>206</v>
      </c>
      <c r="P16" s="11">
        <v>65117394880</v>
      </c>
      <c r="Q16" s="11" t="s">
        <v>195</v>
      </c>
      <c r="R16" s="11" t="s">
        <v>207</v>
      </c>
      <c r="S16" s="13"/>
      <c r="T16" s="13"/>
    </row>
    <row r="17" spans="1:20" ht="24">
      <c r="A17" s="9">
        <v>2566</v>
      </c>
      <c r="B17" s="9" t="s">
        <v>144</v>
      </c>
      <c r="C17" s="9" t="s">
        <v>145</v>
      </c>
      <c r="D17" s="9" t="s">
        <v>146</v>
      </c>
      <c r="E17" s="9" t="s">
        <v>147</v>
      </c>
      <c r="F17" s="9" t="s">
        <v>113</v>
      </c>
      <c r="G17" s="9" t="s">
        <v>208</v>
      </c>
      <c r="H17" s="10">
        <v>41800</v>
      </c>
      <c r="I17" s="11" t="s">
        <v>148</v>
      </c>
      <c r="J17" s="11" t="s">
        <v>149</v>
      </c>
      <c r="K17" s="11" t="s">
        <v>137</v>
      </c>
      <c r="L17" s="10">
        <v>41800</v>
      </c>
      <c r="M17" s="10">
        <v>41800</v>
      </c>
      <c r="N17" s="12" t="s">
        <v>209</v>
      </c>
      <c r="O17" s="11" t="s">
        <v>210</v>
      </c>
      <c r="P17" s="11">
        <v>65117408640</v>
      </c>
      <c r="Q17" s="11" t="s">
        <v>182</v>
      </c>
      <c r="R17" s="11" t="s">
        <v>211</v>
      </c>
      <c r="S17" s="13"/>
      <c r="T17" s="13"/>
    </row>
    <row r="18" spans="1:20" ht="24">
      <c r="A18" s="9">
        <v>2566</v>
      </c>
      <c r="B18" s="9" t="s">
        <v>144</v>
      </c>
      <c r="C18" s="9" t="s">
        <v>145</v>
      </c>
      <c r="D18" s="9" t="s">
        <v>146</v>
      </c>
      <c r="E18" s="9" t="s">
        <v>147</v>
      </c>
      <c r="F18" s="9" t="s">
        <v>113</v>
      </c>
      <c r="G18" s="9" t="s">
        <v>212</v>
      </c>
      <c r="H18" s="10">
        <v>31200</v>
      </c>
      <c r="I18" s="11" t="s">
        <v>148</v>
      </c>
      <c r="J18" s="11" t="s">
        <v>149</v>
      </c>
      <c r="K18" s="11" t="s">
        <v>137</v>
      </c>
      <c r="L18" s="10">
        <v>31200</v>
      </c>
      <c r="M18" s="10">
        <v>31200</v>
      </c>
      <c r="N18" s="12" t="s">
        <v>213</v>
      </c>
      <c r="O18" s="11" t="s">
        <v>214</v>
      </c>
      <c r="P18" s="11">
        <v>65117397856</v>
      </c>
      <c r="Q18" s="11" t="s">
        <v>215</v>
      </c>
      <c r="R18" s="11" t="s">
        <v>216</v>
      </c>
      <c r="S18" s="13"/>
      <c r="T18" s="13"/>
    </row>
    <row r="19" spans="1:20" ht="24">
      <c r="A19" s="9">
        <v>2566</v>
      </c>
      <c r="B19" s="9" t="s">
        <v>144</v>
      </c>
      <c r="C19" s="9" t="s">
        <v>145</v>
      </c>
      <c r="D19" s="9" t="s">
        <v>146</v>
      </c>
      <c r="E19" s="9" t="s">
        <v>147</v>
      </c>
      <c r="F19" s="9" t="s">
        <v>113</v>
      </c>
      <c r="G19" s="9" t="s">
        <v>219</v>
      </c>
      <c r="H19" s="10">
        <v>55000</v>
      </c>
      <c r="I19" s="11" t="s">
        <v>148</v>
      </c>
      <c r="J19" s="11" t="s">
        <v>149</v>
      </c>
      <c r="K19" s="11" t="s">
        <v>137</v>
      </c>
      <c r="L19" s="10">
        <v>55000</v>
      </c>
      <c r="M19" s="10">
        <v>55000</v>
      </c>
      <c r="N19" s="12" t="s">
        <v>217</v>
      </c>
      <c r="O19" s="11" t="s">
        <v>218</v>
      </c>
      <c r="P19" s="11">
        <v>65117423178</v>
      </c>
      <c r="Q19" s="11" t="s">
        <v>220</v>
      </c>
      <c r="R19" s="11" t="s">
        <v>165</v>
      </c>
      <c r="S19" s="13"/>
      <c r="T19" s="13"/>
    </row>
    <row r="20" spans="1:20" ht="24">
      <c r="A20" s="9">
        <v>2566</v>
      </c>
      <c r="B20" s="9" t="s">
        <v>144</v>
      </c>
      <c r="C20" s="9" t="s">
        <v>145</v>
      </c>
      <c r="D20" s="9" t="s">
        <v>146</v>
      </c>
      <c r="E20" s="9" t="s">
        <v>147</v>
      </c>
      <c r="F20" s="9" t="s">
        <v>113</v>
      </c>
      <c r="G20" s="9" t="s">
        <v>204</v>
      </c>
      <c r="H20" s="10">
        <v>10860.5</v>
      </c>
      <c r="I20" s="11" t="s">
        <v>148</v>
      </c>
      <c r="J20" s="11" t="s">
        <v>149</v>
      </c>
      <c r="K20" s="11" t="s">
        <v>137</v>
      </c>
      <c r="L20" s="10">
        <v>10860.5</v>
      </c>
      <c r="M20" s="10">
        <v>10860.5</v>
      </c>
      <c r="N20" s="12" t="s">
        <v>205</v>
      </c>
      <c r="O20" s="11" t="s">
        <v>206</v>
      </c>
      <c r="P20" s="11">
        <v>65117394880</v>
      </c>
      <c r="Q20" s="11" t="s">
        <v>221</v>
      </c>
      <c r="R20" s="11" t="s">
        <v>222</v>
      </c>
      <c r="S20" s="13"/>
      <c r="T20" s="13"/>
    </row>
    <row r="21" spans="1:20" ht="24">
      <c r="A21" s="9">
        <v>2566</v>
      </c>
      <c r="B21" s="9" t="s">
        <v>144</v>
      </c>
      <c r="C21" s="9" t="s">
        <v>145</v>
      </c>
      <c r="D21" s="9" t="s">
        <v>146</v>
      </c>
      <c r="E21" s="9" t="s">
        <v>147</v>
      </c>
      <c r="F21" s="9" t="s">
        <v>113</v>
      </c>
      <c r="G21" s="9" t="s">
        <v>223</v>
      </c>
      <c r="H21" s="10">
        <v>5050</v>
      </c>
      <c r="I21" s="11" t="s">
        <v>148</v>
      </c>
      <c r="J21" s="11" t="s">
        <v>149</v>
      </c>
      <c r="K21" s="11" t="s">
        <v>137</v>
      </c>
      <c r="L21" s="10">
        <v>5050</v>
      </c>
      <c r="M21" s="10">
        <v>5050</v>
      </c>
      <c r="N21" s="12" t="s">
        <v>224</v>
      </c>
      <c r="O21" s="11" t="s">
        <v>225</v>
      </c>
      <c r="P21" s="11">
        <v>65127397966</v>
      </c>
      <c r="Q21" s="11" t="s">
        <v>222</v>
      </c>
      <c r="R21" s="11" t="s">
        <v>226</v>
      </c>
      <c r="S21" s="13"/>
      <c r="T21" s="13"/>
    </row>
    <row r="22" spans="1:20" ht="24">
      <c r="A22" s="9">
        <v>2566</v>
      </c>
      <c r="B22" s="9" t="s">
        <v>144</v>
      </c>
      <c r="C22" s="9" t="s">
        <v>145</v>
      </c>
      <c r="D22" s="9" t="s">
        <v>146</v>
      </c>
      <c r="E22" s="9" t="s">
        <v>147</v>
      </c>
      <c r="F22" s="9" t="s">
        <v>113</v>
      </c>
      <c r="G22" s="9" t="s">
        <v>227</v>
      </c>
      <c r="H22" s="10">
        <v>14000</v>
      </c>
      <c r="I22" s="11" t="s">
        <v>148</v>
      </c>
      <c r="J22" s="11" t="s">
        <v>149</v>
      </c>
      <c r="K22" s="11" t="s">
        <v>137</v>
      </c>
      <c r="L22" s="10">
        <v>14000</v>
      </c>
      <c r="M22" s="10">
        <v>14000</v>
      </c>
      <c r="N22" s="12" t="s">
        <v>228</v>
      </c>
      <c r="O22" s="11" t="s">
        <v>229</v>
      </c>
      <c r="P22" s="11">
        <v>65127458132</v>
      </c>
      <c r="Q22" s="11" t="s">
        <v>222</v>
      </c>
      <c r="R22" s="11" t="s">
        <v>230</v>
      </c>
      <c r="S22" s="13"/>
      <c r="T22" s="13"/>
    </row>
    <row r="23" spans="1:20" ht="24">
      <c r="A23" s="9">
        <v>2566</v>
      </c>
      <c r="B23" s="9" t="s">
        <v>144</v>
      </c>
      <c r="C23" s="9" t="s">
        <v>145</v>
      </c>
      <c r="D23" s="9" t="s">
        <v>146</v>
      </c>
      <c r="E23" s="9" t="s">
        <v>147</v>
      </c>
      <c r="F23" s="9" t="s">
        <v>113</v>
      </c>
      <c r="G23" s="9" t="s">
        <v>231</v>
      </c>
      <c r="H23" s="10">
        <v>5000</v>
      </c>
      <c r="I23" s="11" t="s">
        <v>148</v>
      </c>
      <c r="J23" s="11" t="s">
        <v>149</v>
      </c>
      <c r="K23" s="11" t="s">
        <v>137</v>
      </c>
      <c r="L23" s="10">
        <v>5000</v>
      </c>
      <c r="M23" s="10">
        <v>5000</v>
      </c>
      <c r="N23" s="12" t="s">
        <v>202</v>
      </c>
      <c r="O23" s="11" t="s">
        <v>203</v>
      </c>
      <c r="P23" s="11">
        <v>65127474621</v>
      </c>
      <c r="Q23" s="11" t="s">
        <v>232</v>
      </c>
      <c r="R23" s="11" t="s">
        <v>222</v>
      </c>
      <c r="S23" s="13"/>
      <c r="T23" s="13"/>
    </row>
    <row r="24" spans="1:20" ht="24">
      <c r="A24" s="9">
        <v>2566</v>
      </c>
      <c r="B24" s="9" t="s">
        <v>144</v>
      </c>
      <c r="C24" s="9" t="s">
        <v>145</v>
      </c>
      <c r="D24" s="9" t="s">
        <v>146</v>
      </c>
      <c r="E24" s="9" t="s">
        <v>147</v>
      </c>
      <c r="F24" s="9" t="s">
        <v>113</v>
      </c>
      <c r="G24" s="9" t="s">
        <v>646</v>
      </c>
      <c r="H24" s="10">
        <v>7300</v>
      </c>
      <c r="I24" s="11" t="s">
        <v>148</v>
      </c>
      <c r="J24" s="11" t="s">
        <v>149</v>
      </c>
      <c r="K24" s="11" t="s">
        <v>137</v>
      </c>
      <c r="L24" s="10">
        <v>7300</v>
      </c>
      <c r="M24" s="10">
        <v>7300</v>
      </c>
      <c r="N24" s="12" t="s">
        <v>233</v>
      </c>
      <c r="O24" s="11" t="s">
        <v>234</v>
      </c>
      <c r="P24" s="11">
        <v>65127517179</v>
      </c>
      <c r="Q24" s="11" t="s">
        <v>230</v>
      </c>
      <c r="R24" s="11" t="s">
        <v>235</v>
      </c>
      <c r="S24" s="13"/>
      <c r="T24" s="13"/>
    </row>
    <row r="25" spans="1:20" ht="24">
      <c r="A25" s="9">
        <v>2566</v>
      </c>
      <c r="B25" s="9" t="s">
        <v>144</v>
      </c>
      <c r="C25" s="9" t="s">
        <v>145</v>
      </c>
      <c r="D25" s="9" t="s">
        <v>146</v>
      </c>
      <c r="E25" s="9" t="s">
        <v>147</v>
      </c>
      <c r="F25" s="9" t="s">
        <v>113</v>
      </c>
      <c r="G25" s="9" t="s">
        <v>647</v>
      </c>
      <c r="H25" s="10">
        <v>8000</v>
      </c>
      <c r="I25" s="11" t="s">
        <v>148</v>
      </c>
      <c r="J25" s="11" t="s">
        <v>149</v>
      </c>
      <c r="K25" s="11" t="s">
        <v>137</v>
      </c>
      <c r="L25" s="10">
        <v>8000</v>
      </c>
      <c r="M25" s="10">
        <v>8000</v>
      </c>
      <c r="N25" s="12" t="s">
        <v>236</v>
      </c>
      <c r="O25" s="11" t="s">
        <v>336</v>
      </c>
      <c r="P25" s="11">
        <v>66017015093</v>
      </c>
      <c r="Q25" s="11" t="s">
        <v>164</v>
      </c>
      <c r="R25" s="11" t="s">
        <v>237</v>
      </c>
      <c r="S25" s="13"/>
      <c r="T25" s="13"/>
    </row>
    <row r="26" spans="1:20" ht="24">
      <c r="A26" s="9">
        <v>2566</v>
      </c>
      <c r="B26" s="9" t="s">
        <v>144</v>
      </c>
      <c r="C26" s="9" t="s">
        <v>145</v>
      </c>
      <c r="D26" s="9" t="s">
        <v>146</v>
      </c>
      <c r="E26" s="9" t="s">
        <v>147</v>
      </c>
      <c r="F26" s="9" t="s">
        <v>113</v>
      </c>
      <c r="G26" s="9" t="s">
        <v>208</v>
      </c>
      <c r="H26" s="10">
        <v>6595</v>
      </c>
      <c r="I26" s="11" t="s">
        <v>148</v>
      </c>
      <c r="J26" s="11" t="s">
        <v>149</v>
      </c>
      <c r="K26" s="11" t="s">
        <v>137</v>
      </c>
      <c r="L26" s="10">
        <v>6595</v>
      </c>
      <c r="M26" s="10">
        <v>6595</v>
      </c>
      <c r="N26" s="12" t="s">
        <v>199</v>
      </c>
      <c r="O26" s="11" t="s">
        <v>198</v>
      </c>
      <c r="P26" s="11">
        <v>66017008857</v>
      </c>
      <c r="Q26" s="11" t="s">
        <v>238</v>
      </c>
      <c r="R26" s="11" t="s">
        <v>239</v>
      </c>
      <c r="S26" s="13"/>
      <c r="T26" s="13"/>
    </row>
    <row r="27" spans="1:20" ht="24">
      <c r="A27" s="9">
        <v>2566</v>
      </c>
      <c r="B27" s="9" t="s">
        <v>144</v>
      </c>
      <c r="C27" s="9" t="s">
        <v>145</v>
      </c>
      <c r="D27" s="9" t="s">
        <v>146</v>
      </c>
      <c r="E27" s="9" t="s">
        <v>147</v>
      </c>
      <c r="F27" s="9" t="s">
        <v>113</v>
      </c>
      <c r="G27" s="9" t="s">
        <v>649</v>
      </c>
      <c r="H27" s="10">
        <v>5257</v>
      </c>
      <c r="I27" s="11" t="s">
        <v>148</v>
      </c>
      <c r="J27" s="11" t="s">
        <v>149</v>
      </c>
      <c r="K27" s="11" t="s">
        <v>137</v>
      </c>
      <c r="L27" s="10">
        <v>5257</v>
      </c>
      <c r="M27" s="10">
        <v>5257</v>
      </c>
      <c r="N27" s="12" t="s">
        <v>199</v>
      </c>
      <c r="O27" s="11" t="s">
        <v>198</v>
      </c>
      <c r="P27" s="11">
        <v>66017019882</v>
      </c>
      <c r="Q27" s="11" t="s">
        <v>238</v>
      </c>
      <c r="R27" s="11" t="s">
        <v>235</v>
      </c>
      <c r="S27" s="13"/>
      <c r="T27" s="13"/>
    </row>
    <row r="28" spans="1:20" ht="24">
      <c r="A28" s="9">
        <v>2566</v>
      </c>
      <c r="B28" s="9" t="s">
        <v>144</v>
      </c>
      <c r="C28" s="9" t="s">
        <v>145</v>
      </c>
      <c r="D28" s="9" t="s">
        <v>146</v>
      </c>
      <c r="E28" s="9" t="s">
        <v>147</v>
      </c>
      <c r="F28" s="9" t="s">
        <v>113</v>
      </c>
      <c r="G28" s="9" t="s">
        <v>650</v>
      </c>
      <c r="H28" s="10">
        <v>28000</v>
      </c>
      <c r="I28" s="11" t="s">
        <v>148</v>
      </c>
      <c r="J28" s="11" t="s">
        <v>149</v>
      </c>
      <c r="K28" s="11" t="s">
        <v>137</v>
      </c>
      <c r="L28" s="10">
        <v>28000</v>
      </c>
      <c r="M28" s="10">
        <v>28000</v>
      </c>
      <c r="N28" s="12" t="s">
        <v>224</v>
      </c>
      <c r="O28" s="11" t="s">
        <v>225</v>
      </c>
      <c r="P28" s="11">
        <v>66017146800</v>
      </c>
      <c r="Q28" s="11" t="s">
        <v>240</v>
      </c>
      <c r="R28" s="11" t="s">
        <v>241</v>
      </c>
      <c r="S28" s="13"/>
      <c r="T28" s="13"/>
    </row>
    <row r="29" spans="1:20" ht="24">
      <c r="A29" s="9">
        <v>2566</v>
      </c>
      <c r="B29" s="9" t="s">
        <v>144</v>
      </c>
      <c r="C29" s="9" t="s">
        <v>145</v>
      </c>
      <c r="D29" s="9" t="s">
        <v>146</v>
      </c>
      <c r="E29" s="9" t="s">
        <v>147</v>
      </c>
      <c r="F29" s="9" t="s">
        <v>113</v>
      </c>
      <c r="G29" s="9" t="s">
        <v>242</v>
      </c>
      <c r="H29" s="10">
        <v>19350</v>
      </c>
      <c r="I29" s="11" t="s">
        <v>148</v>
      </c>
      <c r="J29" s="11" t="s">
        <v>149</v>
      </c>
      <c r="K29" s="11" t="s">
        <v>137</v>
      </c>
      <c r="L29" s="10">
        <v>19350</v>
      </c>
      <c r="M29" s="10">
        <v>19350</v>
      </c>
      <c r="N29" s="12" t="s">
        <v>179</v>
      </c>
      <c r="O29" s="11" t="s">
        <v>243</v>
      </c>
      <c r="P29" s="11">
        <v>66017100231</v>
      </c>
      <c r="Q29" s="11" t="s">
        <v>244</v>
      </c>
      <c r="R29" s="11" t="s">
        <v>241</v>
      </c>
      <c r="S29" s="13"/>
      <c r="T29" s="13"/>
    </row>
    <row r="30" spans="1:20" ht="24">
      <c r="A30" s="9">
        <v>2566</v>
      </c>
      <c r="B30" s="9" t="s">
        <v>144</v>
      </c>
      <c r="C30" s="9" t="s">
        <v>145</v>
      </c>
      <c r="D30" s="9" t="s">
        <v>146</v>
      </c>
      <c r="E30" s="9" t="s">
        <v>147</v>
      </c>
      <c r="F30" s="9" t="s">
        <v>113</v>
      </c>
      <c r="G30" s="9" t="s">
        <v>651</v>
      </c>
      <c r="H30" s="10">
        <v>204000</v>
      </c>
      <c r="I30" s="11" t="s">
        <v>148</v>
      </c>
      <c r="J30" s="11" t="s">
        <v>149</v>
      </c>
      <c r="K30" s="11" t="s">
        <v>137</v>
      </c>
      <c r="L30" s="10">
        <v>224000</v>
      </c>
      <c r="M30" s="10">
        <v>224000</v>
      </c>
      <c r="N30" s="12" t="s">
        <v>245</v>
      </c>
      <c r="O30" s="11" t="s">
        <v>246</v>
      </c>
      <c r="P30" s="11">
        <v>65117454840</v>
      </c>
      <c r="Q30" s="11" t="s">
        <v>248</v>
      </c>
      <c r="R30" s="11" t="s">
        <v>247</v>
      </c>
      <c r="S30" s="13"/>
      <c r="T30" s="13"/>
    </row>
    <row r="31" spans="1:20" ht="24">
      <c r="A31" s="9">
        <v>2566</v>
      </c>
      <c r="B31" s="9" t="s">
        <v>144</v>
      </c>
      <c r="C31" s="9" t="s">
        <v>145</v>
      </c>
      <c r="D31" s="9" t="s">
        <v>146</v>
      </c>
      <c r="E31" s="9" t="s">
        <v>147</v>
      </c>
      <c r="F31" s="9" t="s">
        <v>113</v>
      </c>
      <c r="G31" s="9" t="s">
        <v>652</v>
      </c>
      <c r="H31" s="10">
        <v>499000</v>
      </c>
      <c r="I31" s="11" t="s">
        <v>148</v>
      </c>
      <c r="J31" s="11" t="s">
        <v>149</v>
      </c>
      <c r="K31" s="11" t="s">
        <v>137</v>
      </c>
      <c r="L31" s="10">
        <v>459000</v>
      </c>
      <c r="M31" s="10">
        <v>459000</v>
      </c>
      <c r="N31" s="12" t="s">
        <v>245</v>
      </c>
      <c r="O31" s="11" t="s">
        <v>246</v>
      </c>
      <c r="P31" s="11">
        <v>65117478332</v>
      </c>
      <c r="Q31" s="11" t="s">
        <v>248</v>
      </c>
      <c r="R31" s="11" t="s">
        <v>247</v>
      </c>
      <c r="S31" s="13"/>
      <c r="T31" s="13"/>
    </row>
    <row r="32" spans="1:20" ht="24">
      <c r="A32" s="9">
        <v>2566</v>
      </c>
      <c r="B32" s="9" t="s">
        <v>144</v>
      </c>
      <c r="C32" s="9" t="s">
        <v>145</v>
      </c>
      <c r="D32" s="9" t="s">
        <v>146</v>
      </c>
      <c r="E32" s="9" t="s">
        <v>147</v>
      </c>
      <c r="F32" s="9" t="s">
        <v>113</v>
      </c>
      <c r="G32" s="9" t="s">
        <v>653</v>
      </c>
      <c r="H32" s="10">
        <v>295000</v>
      </c>
      <c r="I32" s="11" t="s">
        <v>148</v>
      </c>
      <c r="J32" s="11" t="s">
        <v>149</v>
      </c>
      <c r="K32" s="11" t="s">
        <v>137</v>
      </c>
      <c r="L32" s="10">
        <v>269000</v>
      </c>
      <c r="M32" s="10">
        <v>269000</v>
      </c>
      <c r="N32" s="12" t="s">
        <v>245</v>
      </c>
      <c r="O32" s="11" t="s">
        <v>246</v>
      </c>
      <c r="P32" s="11">
        <v>65117477167</v>
      </c>
      <c r="Q32" s="11" t="s">
        <v>248</v>
      </c>
      <c r="R32" s="11" t="s">
        <v>247</v>
      </c>
      <c r="S32" s="13"/>
      <c r="T32" s="13"/>
    </row>
    <row r="33" spans="1:20" ht="24">
      <c r="A33" s="9">
        <v>2566</v>
      </c>
      <c r="B33" s="9" t="s">
        <v>144</v>
      </c>
      <c r="C33" s="9" t="s">
        <v>145</v>
      </c>
      <c r="D33" s="9" t="s">
        <v>146</v>
      </c>
      <c r="E33" s="9" t="s">
        <v>147</v>
      </c>
      <c r="F33" s="9" t="s">
        <v>113</v>
      </c>
      <c r="G33" s="9" t="s">
        <v>654</v>
      </c>
      <c r="H33" s="11" t="s">
        <v>249</v>
      </c>
      <c r="I33" s="11" t="s">
        <v>148</v>
      </c>
      <c r="J33" s="11" t="s">
        <v>149</v>
      </c>
      <c r="K33" s="11" t="s">
        <v>137</v>
      </c>
      <c r="L33" s="10">
        <v>30000</v>
      </c>
      <c r="M33" s="10">
        <v>30000</v>
      </c>
      <c r="N33" s="12" t="s">
        <v>158</v>
      </c>
      <c r="O33" s="11" t="s">
        <v>159</v>
      </c>
      <c r="P33" s="11">
        <v>66017165424</v>
      </c>
      <c r="Q33" s="11" t="s">
        <v>250</v>
      </c>
      <c r="R33" s="11" t="s">
        <v>251</v>
      </c>
      <c r="S33" s="13"/>
      <c r="T33" s="13"/>
    </row>
    <row r="34" spans="1:20" ht="24">
      <c r="A34" s="9">
        <v>2566</v>
      </c>
      <c r="B34" s="9" t="s">
        <v>144</v>
      </c>
      <c r="C34" s="9" t="s">
        <v>145</v>
      </c>
      <c r="D34" s="9" t="s">
        <v>146</v>
      </c>
      <c r="E34" s="9" t="s">
        <v>147</v>
      </c>
      <c r="F34" s="9" t="s">
        <v>113</v>
      </c>
      <c r="G34" s="9" t="s">
        <v>252</v>
      </c>
      <c r="H34" s="10">
        <v>87000</v>
      </c>
      <c r="I34" s="11" t="s">
        <v>148</v>
      </c>
      <c r="J34" s="11" t="s">
        <v>149</v>
      </c>
      <c r="K34" s="11" t="s">
        <v>137</v>
      </c>
      <c r="L34" s="10">
        <v>87000</v>
      </c>
      <c r="M34" s="10">
        <v>87000</v>
      </c>
      <c r="N34" s="12" t="s">
        <v>253</v>
      </c>
      <c r="O34" s="11" t="s">
        <v>254</v>
      </c>
      <c r="P34" s="11">
        <v>66017094240</v>
      </c>
      <c r="Q34" s="11" t="s">
        <v>240</v>
      </c>
      <c r="R34" s="11" t="s">
        <v>255</v>
      </c>
      <c r="S34" s="13"/>
      <c r="T34" s="13"/>
    </row>
    <row r="35" spans="1:20" ht="24">
      <c r="A35" s="9">
        <v>2566</v>
      </c>
      <c r="B35" s="9" t="s">
        <v>144</v>
      </c>
      <c r="C35" s="9" t="s">
        <v>145</v>
      </c>
      <c r="D35" s="9" t="s">
        <v>146</v>
      </c>
      <c r="E35" s="9" t="s">
        <v>147</v>
      </c>
      <c r="F35" s="9" t="s">
        <v>113</v>
      </c>
      <c r="G35" s="9" t="s">
        <v>242</v>
      </c>
      <c r="H35" s="10">
        <v>10979</v>
      </c>
      <c r="I35" s="11" t="s">
        <v>148</v>
      </c>
      <c r="J35" s="11" t="s">
        <v>149</v>
      </c>
      <c r="K35" s="11" t="s">
        <v>137</v>
      </c>
      <c r="L35" s="10">
        <v>10979</v>
      </c>
      <c r="M35" s="10">
        <v>10979</v>
      </c>
      <c r="N35" s="12" t="s">
        <v>256</v>
      </c>
      <c r="O35" s="11" t="s">
        <v>257</v>
      </c>
      <c r="P35" s="11">
        <v>66017270013</v>
      </c>
      <c r="Q35" s="11" t="s">
        <v>250</v>
      </c>
      <c r="R35" s="11" t="s">
        <v>258</v>
      </c>
      <c r="S35" s="13"/>
      <c r="T35" s="13"/>
    </row>
    <row r="36" spans="1:20" ht="24">
      <c r="A36" s="9">
        <v>2566</v>
      </c>
      <c r="B36" s="9" t="s">
        <v>144</v>
      </c>
      <c r="C36" s="9" t="s">
        <v>145</v>
      </c>
      <c r="D36" s="9" t="s">
        <v>146</v>
      </c>
      <c r="E36" s="9" t="s">
        <v>147</v>
      </c>
      <c r="F36" s="9" t="s">
        <v>113</v>
      </c>
      <c r="G36" s="9" t="s">
        <v>259</v>
      </c>
      <c r="H36" s="10">
        <v>31750</v>
      </c>
      <c r="I36" s="11" t="s">
        <v>148</v>
      </c>
      <c r="J36" s="11" t="s">
        <v>149</v>
      </c>
      <c r="K36" s="11" t="s">
        <v>137</v>
      </c>
      <c r="L36" s="10">
        <v>31750</v>
      </c>
      <c r="M36" s="10">
        <v>31750</v>
      </c>
      <c r="N36" s="12" t="s">
        <v>260</v>
      </c>
      <c r="O36" s="11" t="s">
        <v>261</v>
      </c>
      <c r="P36" s="11">
        <v>66017208546</v>
      </c>
      <c r="Q36" s="11" t="s">
        <v>262</v>
      </c>
      <c r="R36" s="11" t="s">
        <v>263</v>
      </c>
      <c r="S36" s="13"/>
      <c r="T36" s="13"/>
    </row>
    <row r="37" spans="1:20" ht="24">
      <c r="A37" s="9">
        <v>2566</v>
      </c>
      <c r="B37" s="9" t="s">
        <v>144</v>
      </c>
      <c r="C37" s="9" t="s">
        <v>145</v>
      </c>
      <c r="D37" s="9" t="s">
        <v>146</v>
      </c>
      <c r="E37" s="9" t="s">
        <v>147</v>
      </c>
      <c r="F37" s="9" t="s">
        <v>113</v>
      </c>
      <c r="G37" s="9" t="s">
        <v>655</v>
      </c>
      <c r="H37" s="10">
        <v>6500</v>
      </c>
      <c r="I37" s="11" t="s">
        <v>148</v>
      </c>
      <c r="J37" s="11" t="s">
        <v>149</v>
      </c>
      <c r="K37" s="11" t="s">
        <v>137</v>
      </c>
      <c r="L37" s="10">
        <v>6500</v>
      </c>
      <c r="M37" s="10">
        <v>6500</v>
      </c>
      <c r="N37" s="12" t="s">
        <v>167</v>
      </c>
      <c r="O37" s="11" t="s">
        <v>264</v>
      </c>
      <c r="P37" s="11">
        <v>66017360204</v>
      </c>
      <c r="Q37" s="11" t="s">
        <v>265</v>
      </c>
      <c r="R37" s="11" t="s">
        <v>263</v>
      </c>
      <c r="S37" s="13"/>
      <c r="T37" s="13"/>
    </row>
    <row r="38" spans="1:20" ht="24">
      <c r="A38" s="9">
        <v>2566</v>
      </c>
      <c r="B38" s="9" t="s">
        <v>144</v>
      </c>
      <c r="C38" s="9" t="s">
        <v>145</v>
      </c>
      <c r="D38" s="9" t="s">
        <v>146</v>
      </c>
      <c r="E38" s="9" t="s">
        <v>147</v>
      </c>
      <c r="F38" s="9" t="s">
        <v>113</v>
      </c>
      <c r="G38" s="9" t="s">
        <v>656</v>
      </c>
      <c r="H38" s="10">
        <v>8500</v>
      </c>
      <c r="I38" s="11" t="s">
        <v>148</v>
      </c>
      <c r="J38" s="11" t="s">
        <v>149</v>
      </c>
      <c r="K38" s="11" t="s">
        <v>137</v>
      </c>
      <c r="L38" s="10">
        <v>8500</v>
      </c>
      <c r="M38" s="10">
        <v>8500</v>
      </c>
      <c r="N38" s="12" t="s">
        <v>266</v>
      </c>
      <c r="O38" s="11" t="s">
        <v>267</v>
      </c>
      <c r="P38" s="11">
        <v>66017394467</v>
      </c>
      <c r="Q38" s="11" t="s">
        <v>265</v>
      </c>
      <c r="R38" s="11" t="s">
        <v>263</v>
      </c>
      <c r="S38" s="13"/>
      <c r="T38" s="13"/>
    </row>
    <row r="39" spans="1:20" ht="24">
      <c r="A39" s="9">
        <v>2566</v>
      </c>
      <c r="B39" s="9" t="s">
        <v>144</v>
      </c>
      <c r="C39" s="9" t="s">
        <v>145</v>
      </c>
      <c r="D39" s="9" t="s">
        <v>146</v>
      </c>
      <c r="E39" s="9" t="s">
        <v>147</v>
      </c>
      <c r="F39" s="9" t="s">
        <v>113</v>
      </c>
      <c r="G39" s="9" t="s">
        <v>657</v>
      </c>
      <c r="H39" s="10">
        <v>15000</v>
      </c>
      <c r="I39" s="11" t="s">
        <v>148</v>
      </c>
      <c r="J39" s="11" t="s">
        <v>149</v>
      </c>
      <c r="K39" s="11" t="s">
        <v>137</v>
      </c>
      <c r="L39" s="10">
        <v>15000</v>
      </c>
      <c r="M39" s="10">
        <v>15000</v>
      </c>
      <c r="N39" s="12" t="s">
        <v>273</v>
      </c>
      <c r="O39" s="11" t="s">
        <v>173</v>
      </c>
      <c r="P39" s="11">
        <v>66017489061</v>
      </c>
      <c r="Q39" s="11" t="s">
        <v>274</v>
      </c>
      <c r="R39" s="11" t="s">
        <v>275</v>
      </c>
      <c r="S39" s="13"/>
      <c r="T39" s="13"/>
    </row>
    <row r="40" spans="1:20" ht="24">
      <c r="A40" s="9">
        <v>2566</v>
      </c>
      <c r="B40" s="9" t="s">
        <v>144</v>
      </c>
      <c r="C40" s="9" t="s">
        <v>145</v>
      </c>
      <c r="D40" s="9" t="s">
        <v>146</v>
      </c>
      <c r="E40" s="9" t="s">
        <v>147</v>
      </c>
      <c r="F40" s="9" t="s">
        <v>113</v>
      </c>
      <c r="G40" s="9" t="s">
        <v>658</v>
      </c>
      <c r="H40" s="10">
        <v>30000</v>
      </c>
      <c r="I40" s="11" t="s">
        <v>148</v>
      </c>
      <c r="J40" s="11" t="s">
        <v>149</v>
      </c>
      <c r="K40" s="11" t="s">
        <v>137</v>
      </c>
      <c r="L40" s="10">
        <v>30000</v>
      </c>
      <c r="M40" s="10">
        <v>30000</v>
      </c>
      <c r="N40" s="12" t="s">
        <v>213</v>
      </c>
      <c r="O40" s="11" t="s">
        <v>214</v>
      </c>
      <c r="P40" s="11">
        <v>66017491468</v>
      </c>
      <c r="Q40" s="11" t="s">
        <v>265</v>
      </c>
      <c r="R40" s="11" t="s">
        <v>263</v>
      </c>
      <c r="S40" s="13"/>
      <c r="T40" s="13"/>
    </row>
    <row r="41" spans="1:20" ht="24">
      <c r="A41" s="9">
        <v>2566</v>
      </c>
      <c r="B41" s="9" t="s">
        <v>144</v>
      </c>
      <c r="C41" s="9" t="s">
        <v>145</v>
      </c>
      <c r="D41" s="9" t="s">
        <v>146</v>
      </c>
      <c r="E41" s="9" t="s">
        <v>147</v>
      </c>
      <c r="F41" s="9" t="s">
        <v>113</v>
      </c>
      <c r="G41" s="9" t="s">
        <v>268</v>
      </c>
      <c r="H41" s="10">
        <v>5020</v>
      </c>
      <c r="I41" s="11" t="s">
        <v>148</v>
      </c>
      <c r="J41" s="11" t="s">
        <v>149</v>
      </c>
      <c r="K41" s="11" t="s">
        <v>137</v>
      </c>
      <c r="L41" s="10">
        <v>5020</v>
      </c>
      <c r="M41" s="10">
        <v>5020</v>
      </c>
      <c r="N41" s="12" t="s">
        <v>269</v>
      </c>
      <c r="O41" s="11" t="s">
        <v>270</v>
      </c>
      <c r="P41" s="11">
        <v>66017456866</v>
      </c>
      <c r="Q41" s="11" t="s">
        <v>271</v>
      </c>
      <c r="R41" s="11" t="s">
        <v>272</v>
      </c>
      <c r="S41" s="13"/>
      <c r="T41" s="13"/>
    </row>
    <row r="42" spans="1:20" ht="24">
      <c r="A42" s="9">
        <v>2566</v>
      </c>
      <c r="B42" s="9" t="s">
        <v>144</v>
      </c>
      <c r="C42" s="9" t="s">
        <v>145</v>
      </c>
      <c r="D42" s="9" t="s">
        <v>146</v>
      </c>
      <c r="E42" s="9" t="s">
        <v>147</v>
      </c>
      <c r="F42" s="9" t="s">
        <v>113</v>
      </c>
      <c r="G42" s="9" t="s">
        <v>659</v>
      </c>
      <c r="H42" s="10">
        <v>12444.1</v>
      </c>
      <c r="I42" s="11" t="s">
        <v>148</v>
      </c>
      <c r="J42" s="11" t="s">
        <v>149</v>
      </c>
      <c r="K42" s="11" t="s">
        <v>137</v>
      </c>
      <c r="L42" s="10">
        <v>12444.1</v>
      </c>
      <c r="M42" s="10">
        <v>12444.1</v>
      </c>
      <c r="N42" s="12" t="s">
        <v>276</v>
      </c>
      <c r="O42" s="11" t="s">
        <v>277</v>
      </c>
      <c r="P42" s="11">
        <v>66017500927</v>
      </c>
      <c r="Q42" s="11" t="s">
        <v>278</v>
      </c>
      <c r="R42" s="11" t="s">
        <v>279</v>
      </c>
      <c r="S42" s="13"/>
      <c r="T42" s="13"/>
    </row>
    <row r="43" spans="1:20" ht="24">
      <c r="A43" s="9">
        <v>2566</v>
      </c>
      <c r="B43" s="9" t="s">
        <v>144</v>
      </c>
      <c r="C43" s="9" t="s">
        <v>145</v>
      </c>
      <c r="D43" s="9" t="s">
        <v>146</v>
      </c>
      <c r="E43" s="9" t="s">
        <v>147</v>
      </c>
      <c r="F43" s="9" t="s">
        <v>113</v>
      </c>
      <c r="G43" s="9" t="s">
        <v>280</v>
      </c>
      <c r="H43" s="10">
        <v>16600</v>
      </c>
      <c r="I43" s="11" t="s">
        <v>148</v>
      </c>
      <c r="J43" s="11" t="s">
        <v>149</v>
      </c>
      <c r="K43" s="11" t="s">
        <v>137</v>
      </c>
      <c r="L43" s="10">
        <v>16600</v>
      </c>
      <c r="M43" s="10">
        <v>16600</v>
      </c>
      <c r="N43" s="12" t="s">
        <v>281</v>
      </c>
      <c r="O43" s="11" t="s">
        <v>186</v>
      </c>
      <c r="P43" s="11">
        <v>66017515787</v>
      </c>
      <c r="Q43" s="11" t="s">
        <v>272</v>
      </c>
      <c r="R43" s="11" t="s">
        <v>282</v>
      </c>
      <c r="S43" s="13"/>
      <c r="T43" s="13"/>
    </row>
    <row r="44" spans="1:20" ht="24">
      <c r="A44" s="9">
        <v>2566</v>
      </c>
      <c r="B44" s="9" t="s">
        <v>144</v>
      </c>
      <c r="C44" s="9" t="s">
        <v>145</v>
      </c>
      <c r="D44" s="9" t="s">
        <v>146</v>
      </c>
      <c r="E44" s="9" t="s">
        <v>147</v>
      </c>
      <c r="F44" s="9" t="s">
        <v>113</v>
      </c>
      <c r="G44" s="9" t="s">
        <v>286</v>
      </c>
      <c r="H44" s="10">
        <v>12000</v>
      </c>
      <c r="I44" s="11" t="s">
        <v>148</v>
      </c>
      <c r="J44" s="11" t="s">
        <v>149</v>
      </c>
      <c r="K44" s="11" t="s">
        <v>137</v>
      </c>
      <c r="L44" s="10">
        <v>7800</v>
      </c>
      <c r="M44" s="10">
        <v>7800</v>
      </c>
      <c r="N44" s="12" t="s">
        <v>253</v>
      </c>
      <c r="O44" s="11" t="s">
        <v>254</v>
      </c>
      <c r="P44" s="11">
        <v>66027026983</v>
      </c>
      <c r="Q44" s="11" t="s">
        <v>262</v>
      </c>
      <c r="R44" s="11" t="s">
        <v>283</v>
      </c>
      <c r="S44" s="13"/>
      <c r="T44" s="13"/>
    </row>
    <row r="45" spans="1:20" ht="24">
      <c r="A45" s="9">
        <v>2566</v>
      </c>
      <c r="B45" s="9" t="s">
        <v>144</v>
      </c>
      <c r="C45" s="9" t="s">
        <v>145</v>
      </c>
      <c r="D45" s="9" t="s">
        <v>146</v>
      </c>
      <c r="E45" s="9" t="s">
        <v>147</v>
      </c>
      <c r="F45" s="9" t="s">
        <v>113</v>
      </c>
      <c r="G45" s="9" t="s">
        <v>286</v>
      </c>
      <c r="H45" s="10">
        <v>12000</v>
      </c>
      <c r="I45" s="11" t="s">
        <v>148</v>
      </c>
      <c r="J45" s="11" t="s">
        <v>149</v>
      </c>
      <c r="K45" s="11" t="s">
        <v>137</v>
      </c>
      <c r="L45" s="10">
        <v>7800</v>
      </c>
      <c r="M45" s="10">
        <v>7800</v>
      </c>
      <c r="N45" s="12" t="s">
        <v>253</v>
      </c>
      <c r="O45" s="11" t="s">
        <v>254</v>
      </c>
      <c r="P45" s="11">
        <v>66027014048</v>
      </c>
      <c r="Q45" s="11" t="s">
        <v>262</v>
      </c>
      <c r="R45" s="11" t="s">
        <v>283</v>
      </c>
      <c r="S45" s="13"/>
      <c r="T45" s="13"/>
    </row>
    <row r="46" spans="1:20" ht="24">
      <c r="A46" s="9">
        <v>2566</v>
      </c>
      <c r="B46" s="9" t="s">
        <v>144</v>
      </c>
      <c r="C46" s="9" t="s">
        <v>145</v>
      </c>
      <c r="D46" s="9" t="s">
        <v>146</v>
      </c>
      <c r="E46" s="9" t="s">
        <v>147</v>
      </c>
      <c r="F46" s="9" t="s">
        <v>113</v>
      </c>
      <c r="G46" s="9" t="s">
        <v>284</v>
      </c>
      <c r="H46" s="10">
        <v>6900</v>
      </c>
      <c r="I46" s="11" t="s">
        <v>148</v>
      </c>
      <c r="J46" s="11" t="s">
        <v>149</v>
      </c>
      <c r="K46" s="11" t="s">
        <v>137</v>
      </c>
      <c r="L46" s="10">
        <v>6900</v>
      </c>
      <c r="M46" s="10">
        <v>6900</v>
      </c>
      <c r="N46" s="12" t="s">
        <v>253</v>
      </c>
      <c r="O46" s="11" t="s">
        <v>254</v>
      </c>
      <c r="P46" s="11">
        <v>66027012508</v>
      </c>
      <c r="Q46" s="11" t="s">
        <v>240</v>
      </c>
      <c r="R46" s="11" t="s">
        <v>278</v>
      </c>
      <c r="S46" s="13"/>
      <c r="T46" s="13"/>
    </row>
    <row r="47" spans="1:20" ht="24">
      <c r="A47" s="9">
        <v>2566</v>
      </c>
      <c r="B47" s="9" t="s">
        <v>144</v>
      </c>
      <c r="C47" s="9" t="s">
        <v>145</v>
      </c>
      <c r="D47" s="9" t="s">
        <v>146</v>
      </c>
      <c r="E47" s="9" t="s">
        <v>147</v>
      </c>
      <c r="F47" s="9" t="s">
        <v>113</v>
      </c>
      <c r="G47" s="9" t="s">
        <v>285</v>
      </c>
      <c r="H47" s="10">
        <v>12000</v>
      </c>
      <c r="I47" s="11" t="s">
        <v>148</v>
      </c>
      <c r="J47" s="11" t="s">
        <v>149</v>
      </c>
      <c r="K47" s="11" t="s">
        <v>137</v>
      </c>
      <c r="L47" s="10">
        <v>7800</v>
      </c>
      <c r="M47" s="10">
        <v>7800</v>
      </c>
      <c r="N47" s="12" t="s">
        <v>253</v>
      </c>
      <c r="O47" s="11" t="s">
        <v>254</v>
      </c>
      <c r="P47" s="11">
        <v>66027015590</v>
      </c>
      <c r="Q47" s="11" t="s">
        <v>262</v>
      </c>
      <c r="R47" s="11" t="s">
        <v>283</v>
      </c>
      <c r="S47" s="13"/>
      <c r="T47" s="13"/>
    </row>
    <row r="48" spans="1:20" ht="24">
      <c r="A48" s="9">
        <v>2566</v>
      </c>
      <c r="B48" s="9" t="s">
        <v>144</v>
      </c>
      <c r="C48" s="9" t="s">
        <v>145</v>
      </c>
      <c r="D48" s="9" t="s">
        <v>146</v>
      </c>
      <c r="E48" s="9" t="s">
        <v>147</v>
      </c>
      <c r="F48" s="9" t="s">
        <v>113</v>
      </c>
      <c r="G48" s="9" t="s">
        <v>659</v>
      </c>
      <c r="H48" s="10">
        <v>5403.5</v>
      </c>
      <c r="I48" s="11" t="s">
        <v>148</v>
      </c>
      <c r="J48" s="11" t="s">
        <v>149</v>
      </c>
      <c r="K48" s="11" t="s">
        <v>137</v>
      </c>
      <c r="L48" s="10">
        <v>5403.5</v>
      </c>
      <c r="M48" s="10">
        <v>5403.5</v>
      </c>
      <c r="N48" s="11" t="s">
        <v>287</v>
      </c>
      <c r="O48" s="11" t="s">
        <v>288</v>
      </c>
      <c r="P48" s="11">
        <v>66027066376</v>
      </c>
      <c r="Q48" s="11" t="s">
        <v>289</v>
      </c>
      <c r="R48" s="11" t="s">
        <v>283</v>
      </c>
      <c r="S48" s="13"/>
      <c r="T48" s="13"/>
    </row>
    <row r="49" spans="1:20" ht="24">
      <c r="A49" s="9">
        <v>2566</v>
      </c>
      <c r="B49" s="9" t="s">
        <v>144</v>
      </c>
      <c r="C49" s="9" t="s">
        <v>145</v>
      </c>
      <c r="D49" s="9" t="s">
        <v>146</v>
      </c>
      <c r="E49" s="9" t="s">
        <v>147</v>
      </c>
      <c r="F49" s="9" t="s">
        <v>113</v>
      </c>
      <c r="G49" s="9" t="s">
        <v>242</v>
      </c>
      <c r="H49" s="10">
        <v>14384</v>
      </c>
      <c r="I49" s="11" t="s">
        <v>148</v>
      </c>
      <c r="J49" s="11" t="s">
        <v>149</v>
      </c>
      <c r="K49" s="11" t="s">
        <v>137</v>
      </c>
      <c r="L49" s="10">
        <v>14384</v>
      </c>
      <c r="M49" s="10">
        <v>14384</v>
      </c>
      <c r="N49" s="12" t="s">
        <v>256</v>
      </c>
      <c r="O49" s="11" t="s">
        <v>257</v>
      </c>
      <c r="P49" s="11">
        <v>66027069235</v>
      </c>
      <c r="Q49" s="11" t="s">
        <v>289</v>
      </c>
      <c r="R49" s="11" t="s">
        <v>290</v>
      </c>
      <c r="S49" s="13"/>
      <c r="T49" s="13"/>
    </row>
    <row r="50" spans="1:20" ht="24">
      <c r="A50" s="9">
        <v>2566</v>
      </c>
      <c r="B50" s="9" t="s">
        <v>144</v>
      </c>
      <c r="C50" s="9" t="s">
        <v>145</v>
      </c>
      <c r="D50" s="9" t="s">
        <v>146</v>
      </c>
      <c r="E50" s="9" t="s">
        <v>147</v>
      </c>
      <c r="F50" s="9" t="s">
        <v>113</v>
      </c>
      <c r="G50" s="9" t="s">
        <v>201</v>
      </c>
      <c r="H50" s="10">
        <v>5140</v>
      </c>
      <c r="I50" s="11" t="s">
        <v>148</v>
      </c>
      <c r="J50" s="11" t="s">
        <v>149</v>
      </c>
      <c r="K50" s="11" t="s">
        <v>137</v>
      </c>
      <c r="L50" s="10">
        <v>5140</v>
      </c>
      <c r="M50" s="10">
        <v>5140</v>
      </c>
      <c r="N50" s="12" t="s">
        <v>202</v>
      </c>
      <c r="O50" s="11" t="s">
        <v>203</v>
      </c>
      <c r="P50" s="11">
        <v>66027175394</v>
      </c>
      <c r="Q50" s="11" t="s">
        <v>282</v>
      </c>
      <c r="R50" s="11" t="s">
        <v>291</v>
      </c>
      <c r="S50" s="13"/>
      <c r="T50" s="13"/>
    </row>
    <row r="51" spans="1:20" ht="24">
      <c r="A51" s="9">
        <v>2566</v>
      </c>
      <c r="B51" s="9" t="s">
        <v>144</v>
      </c>
      <c r="C51" s="9" t="s">
        <v>145</v>
      </c>
      <c r="D51" s="9" t="s">
        <v>146</v>
      </c>
      <c r="E51" s="9" t="s">
        <v>147</v>
      </c>
      <c r="F51" s="9" t="s">
        <v>113</v>
      </c>
      <c r="G51" s="9" t="s">
        <v>242</v>
      </c>
      <c r="H51" s="10">
        <v>5200</v>
      </c>
      <c r="I51" s="11" t="s">
        <v>148</v>
      </c>
      <c r="J51" s="11" t="s">
        <v>149</v>
      </c>
      <c r="K51" s="11" t="s">
        <v>137</v>
      </c>
      <c r="L51" s="10">
        <v>5200</v>
      </c>
      <c r="M51" s="10">
        <v>5200</v>
      </c>
      <c r="N51" s="12" t="s">
        <v>256</v>
      </c>
      <c r="O51" s="11" t="s">
        <v>257</v>
      </c>
      <c r="P51" s="11">
        <v>66027158435</v>
      </c>
      <c r="Q51" s="11" t="s">
        <v>292</v>
      </c>
      <c r="R51" s="11" t="s">
        <v>293</v>
      </c>
      <c r="S51" s="13"/>
      <c r="T51" s="13"/>
    </row>
    <row r="52" spans="1:20" ht="24">
      <c r="A52" s="9">
        <v>2566</v>
      </c>
      <c r="B52" s="9" t="s">
        <v>144</v>
      </c>
      <c r="C52" s="9" t="s">
        <v>145</v>
      </c>
      <c r="D52" s="9" t="s">
        <v>146</v>
      </c>
      <c r="E52" s="9" t="s">
        <v>147</v>
      </c>
      <c r="F52" s="9" t="s">
        <v>113</v>
      </c>
      <c r="G52" s="9" t="s">
        <v>660</v>
      </c>
      <c r="H52" s="10">
        <v>5340.37</v>
      </c>
      <c r="I52" s="11" t="s">
        <v>148</v>
      </c>
      <c r="J52" s="11" t="s">
        <v>149</v>
      </c>
      <c r="K52" s="11" t="s">
        <v>137</v>
      </c>
      <c r="L52" s="10">
        <v>5340.37</v>
      </c>
      <c r="M52" s="10">
        <v>5340.37</v>
      </c>
      <c r="N52" s="11" t="s">
        <v>294</v>
      </c>
      <c r="O52" s="11" t="s">
        <v>295</v>
      </c>
      <c r="P52" s="11">
        <v>66027229460</v>
      </c>
      <c r="Q52" s="11" t="s">
        <v>292</v>
      </c>
      <c r="R52" s="11" t="s">
        <v>291</v>
      </c>
      <c r="S52" s="13"/>
      <c r="T52" s="13"/>
    </row>
    <row r="53" spans="1:20" ht="24">
      <c r="A53" s="9">
        <v>2566</v>
      </c>
      <c r="B53" s="9" t="s">
        <v>144</v>
      </c>
      <c r="C53" s="9" t="s">
        <v>145</v>
      </c>
      <c r="D53" s="9" t="s">
        <v>146</v>
      </c>
      <c r="E53" s="9" t="s">
        <v>147</v>
      </c>
      <c r="F53" s="9" t="s">
        <v>113</v>
      </c>
      <c r="G53" s="9" t="s">
        <v>296</v>
      </c>
      <c r="H53" s="10">
        <v>6100</v>
      </c>
      <c r="I53" s="11" t="s">
        <v>148</v>
      </c>
      <c r="J53" s="11" t="s">
        <v>149</v>
      </c>
      <c r="K53" s="11" t="s">
        <v>137</v>
      </c>
      <c r="L53" s="10">
        <v>6100</v>
      </c>
      <c r="M53" s="10">
        <v>6100</v>
      </c>
      <c r="N53" s="12" t="s">
        <v>202</v>
      </c>
      <c r="O53" s="11" t="s">
        <v>203</v>
      </c>
      <c r="P53" s="11">
        <v>66027398252</v>
      </c>
      <c r="Q53" s="11" t="s">
        <v>291</v>
      </c>
      <c r="R53" s="11" t="s">
        <v>297</v>
      </c>
      <c r="S53" s="13"/>
      <c r="T53" s="13"/>
    </row>
    <row r="54" spans="1:20" ht="24">
      <c r="A54" s="9">
        <v>2566</v>
      </c>
      <c r="B54" s="9" t="s">
        <v>144</v>
      </c>
      <c r="C54" s="9" t="s">
        <v>145</v>
      </c>
      <c r="D54" s="9" t="s">
        <v>146</v>
      </c>
      <c r="E54" s="9" t="s">
        <v>147</v>
      </c>
      <c r="F54" s="9" t="s">
        <v>113</v>
      </c>
      <c r="G54" s="9" t="s">
        <v>298</v>
      </c>
      <c r="H54" s="10">
        <v>10080</v>
      </c>
      <c r="I54" s="11" t="s">
        <v>148</v>
      </c>
      <c r="J54" s="11" t="s">
        <v>149</v>
      </c>
      <c r="K54" s="11" t="s">
        <v>137</v>
      </c>
      <c r="L54" s="10">
        <v>10080</v>
      </c>
      <c r="M54" s="10">
        <v>10080</v>
      </c>
      <c r="N54" s="12" t="s">
        <v>299</v>
      </c>
      <c r="O54" s="11" t="s">
        <v>300</v>
      </c>
      <c r="P54" s="11">
        <v>66027378812</v>
      </c>
      <c r="Q54" s="11" t="s">
        <v>301</v>
      </c>
      <c r="R54" s="11" t="s">
        <v>302</v>
      </c>
      <c r="S54" s="13"/>
      <c r="T54" s="13"/>
    </row>
    <row r="55" spans="1:20" ht="24">
      <c r="A55" s="9">
        <v>2566</v>
      </c>
      <c r="B55" s="9" t="s">
        <v>144</v>
      </c>
      <c r="C55" s="9" t="s">
        <v>145</v>
      </c>
      <c r="D55" s="9" t="s">
        <v>146</v>
      </c>
      <c r="E55" s="9" t="s">
        <v>147</v>
      </c>
      <c r="F55" s="9" t="s">
        <v>113</v>
      </c>
      <c r="G55" s="9" t="s">
        <v>208</v>
      </c>
      <c r="H55" s="10">
        <v>6356</v>
      </c>
      <c r="I55" s="11" t="s">
        <v>148</v>
      </c>
      <c r="J55" s="11" t="s">
        <v>149</v>
      </c>
      <c r="K55" s="11" t="s">
        <v>137</v>
      </c>
      <c r="L55" s="10">
        <v>6356</v>
      </c>
      <c r="M55" s="10">
        <v>6356</v>
      </c>
      <c r="N55" s="12" t="s">
        <v>199</v>
      </c>
      <c r="O55" s="11" t="s">
        <v>198</v>
      </c>
      <c r="P55" s="11">
        <v>66027394212</v>
      </c>
      <c r="Q55" s="11" t="s">
        <v>303</v>
      </c>
      <c r="R55" s="11" t="s">
        <v>304</v>
      </c>
      <c r="S55" s="13"/>
      <c r="T55" s="13"/>
    </row>
    <row r="56" spans="1:20" ht="24">
      <c r="A56" s="9">
        <v>2566</v>
      </c>
      <c r="B56" s="9" t="s">
        <v>144</v>
      </c>
      <c r="C56" s="9" t="s">
        <v>145</v>
      </c>
      <c r="D56" s="9" t="s">
        <v>146</v>
      </c>
      <c r="E56" s="9" t="s">
        <v>147</v>
      </c>
      <c r="F56" s="9" t="s">
        <v>113</v>
      </c>
      <c r="G56" s="9" t="s">
        <v>242</v>
      </c>
      <c r="H56" s="10">
        <v>11705</v>
      </c>
      <c r="I56" s="11" t="s">
        <v>148</v>
      </c>
      <c r="J56" s="11" t="s">
        <v>149</v>
      </c>
      <c r="K56" s="11" t="s">
        <v>137</v>
      </c>
      <c r="L56" s="10">
        <v>11705</v>
      </c>
      <c r="M56" s="10">
        <v>11705</v>
      </c>
      <c r="N56" s="12" t="s">
        <v>179</v>
      </c>
      <c r="O56" s="11" t="s">
        <v>180</v>
      </c>
      <c r="P56" s="11">
        <v>66027499372</v>
      </c>
      <c r="Q56" s="11" t="s">
        <v>305</v>
      </c>
      <c r="R56" s="11" t="s">
        <v>297</v>
      </c>
      <c r="S56" s="13"/>
      <c r="T56" s="13"/>
    </row>
    <row r="57" spans="1:20" ht="24">
      <c r="A57" s="9">
        <v>2566</v>
      </c>
      <c r="B57" s="9" t="s">
        <v>144</v>
      </c>
      <c r="C57" s="9" t="s">
        <v>145</v>
      </c>
      <c r="D57" s="9" t="s">
        <v>146</v>
      </c>
      <c r="E57" s="9" t="s">
        <v>147</v>
      </c>
      <c r="F57" s="9" t="s">
        <v>113</v>
      </c>
      <c r="G57" s="9" t="s">
        <v>259</v>
      </c>
      <c r="H57" s="10">
        <v>6650</v>
      </c>
      <c r="I57" s="11" t="s">
        <v>148</v>
      </c>
      <c r="J57" s="11" t="s">
        <v>149</v>
      </c>
      <c r="K57" s="11" t="s">
        <v>137</v>
      </c>
      <c r="L57" s="10">
        <v>6650</v>
      </c>
      <c r="M57" s="10">
        <v>6650</v>
      </c>
      <c r="N57" s="12" t="s">
        <v>260</v>
      </c>
      <c r="O57" s="11" t="s">
        <v>261</v>
      </c>
      <c r="P57" s="11">
        <v>66027495657</v>
      </c>
      <c r="Q57" s="11" t="s">
        <v>305</v>
      </c>
      <c r="R57" s="11" t="s">
        <v>297</v>
      </c>
      <c r="S57" s="13"/>
      <c r="T57" s="13"/>
    </row>
    <row r="58" spans="1:20" ht="24">
      <c r="A58" s="9">
        <v>2566</v>
      </c>
      <c r="B58" s="9" t="s">
        <v>144</v>
      </c>
      <c r="C58" s="9" t="s">
        <v>145</v>
      </c>
      <c r="D58" s="9" t="s">
        <v>146</v>
      </c>
      <c r="E58" s="9" t="s">
        <v>147</v>
      </c>
      <c r="F58" s="9" t="s">
        <v>113</v>
      </c>
      <c r="G58" s="15" t="s">
        <v>306</v>
      </c>
      <c r="H58" s="10">
        <v>84212</v>
      </c>
      <c r="I58" s="11" t="s">
        <v>148</v>
      </c>
      <c r="J58" s="11" t="s">
        <v>149</v>
      </c>
      <c r="K58" s="11" t="s">
        <v>137</v>
      </c>
      <c r="L58" s="10">
        <v>84212</v>
      </c>
      <c r="M58" s="10">
        <v>84212</v>
      </c>
      <c r="N58" s="12" t="s">
        <v>260</v>
      </c>
      <c r="O58" s="11" t="s">
        <v>261</v>
      </c>
      <c r="P58" s="11">
        <v>66027553609</v>
      </c>
      <c r="Q58" s="11" t="s">
        <v>302</v>
      </c>
      <c r="R58" s="11" t="s">
        <v>307</v>
      </c>
      <c r="S58" s="13"/>
      <c r="T58" s="13"/>
    </row>
    <row r="59" spans="1:20" ht="24">
      <c r="A59" s="9">
        <v>2566</v>
      </c>
      <c r="B59" s="9" t="s">
        <v>144</v>
      </c>
      <c r="C59" s="9" t="s">
        <v>145</v>
      </c>
      <c r="D59" s="9" t="s">
        <v>146</v>
      </c>
      <c r="E59" s="9" t="s">
        <v>147</v>
      </c>
      <c r="F59" s="9" t="s">
        <v>113</v>
      </c>
      <c r="G59" s="9" t="s">
        <v>661</v>
      </c>
      <c r="H59" s="10">
        <v>7500</v>
      </c>
      <c r="I59" s="11" t="s">
        <v>148</v>
      </c>
      <c r="J59" s="11" t="s">
        <v>149</v>
      </c>
      <c r="K59" s="11" t="s">
        <v>137</v>
      </c>
      <c r="L59" s="10">
        <v>7500</v>
      </c>
      <c r="M59" s="10">
        <v>7500</v>
      </c>
      <c r="N59" s="12" t="s">
        <v>202</v>
      </c>
      <c r="O59" s="11" t="s">
        <v>203</v>
      </c>
      <c r="P59" s="11">
        <v>66037067638</v>
      </c>
      <c r="Q59" s="11" t="s">
        <v>291</v>
      </c>
      <c r="R59" s="11" t="s">
        <v>308</v>
      </c>
      <c r="S59" s="13"/>
      <c r="T59" s="13"/>
    </row>
    <row r="60" spans="1:20" ht="24">
      <c r="A60" s="9">
        <v>2566</v>
      </c>
      <c r="B60" s="9" t="s">
        <v>144</v>
      </c>
      <c r="C60" s="9" t="s">
        <v>145</v>
      </c>
      <c r="D60" s="9" t="s">
        <v>146</v>
      </c>
      <c r="E60" s="9" t="s">
        <v>147</v>
      </c>
      <c r="F60" s="9" t="s">
        <v>113</v>
      </c>
      <c r="G60" s="9" t="s">
        <v>309</v>
      </c>
      <c r="H60" s="10">
        <v>73986</v>
      </c>
      <c r="I60" s="11" t="s">
        <v>148</v>
      </c>
      <c r="J60" s="11" t="s">
        <v>149</v>
      </c>
      <c r="K60" s="11" t="s">
        <v>137</v>
      </c>
      <c r="L60" s="10">
        <v>73986</v>
      </c>
      <c r="M60" s="10">
        <v>73986</v>
      </c>
      <c r="N60" s="17" t="s">
        <v>627</v>
      </c>
      <c r="O60" s="11" t="s">
        <v>310</v>
      </c>
      <c r="P60" s="11">
        <v>66037054132</v>
      </c>
      <c r="Q60" s="11" t="s">
        <v>302</v>
      </c>
      <c r="R60" s="11" t="s">
        <v>621</v>
      </c>
      <c r="S60" s="13"/>
      <c r="T60" s="13"/>
    </row>
    <row r="61" spans="1:20" ht="24">
      <c r="A61" s="9">
        <v>2566</v>
      </c>
      <c r="B61" s="9" t="s">
        <v>144</v>
      </c>
      <c r="C61" s="9" t="s">
        <v>145</v>
      </c>
      <c r="D61" s="9" t="s">
        <v>146</v>
      </c>
      <c r="E61" s="9" t="s">
        <v>147</v>
      </c>
      <c r="F61" s="9" t="s">
        <v>113</v>
      </c>
      <c r="G61" s="9" t="s">
        <v>166</v>
      </c>
      <c r="H61" s="10">
        <v>41625</v>
      </c>
      <c r="I61" s="11" t="s">
        <v>148</v>
      </c>
      <c r="J61" s="11" t="s">
        <v>149</v>
      </c>
      <c r="K61" s="11" t="s">
        <v>137</v>
      </c>
      <c r="L61" s="10">
        <v>41625</v>
      </c>
      <c r="M61" s="10">
        <v>41625</v>
      </c>
      <c r="N61" s="12" t="s">
        <v>167</v>
      </c>
      <c r="O61" s="11" t="s">
        <v>168</v>
      </c>
      <c r="P61" s="11">
        <v>66027466606</v>
      </c>
      <c r="Q61" s="11" t="s">
        <v>303</v>
      </c>
      <c r="R61" s="11" t="s">
        <v>311</v>
      </c>
      <c r="S61" s="13"/>
      <c r="T61" s="13"/>
    </row>
    <row r="62" spans="1:20" ht="24">
      <c r="A62" s="9">
        <v>2566</v>
      </c>
      <c r="B62" s="9" t="s">
        <v>144</v>
      </c>
      <c r="C62" s="9" t="s">
        <v>145</v>
      </c>
      <c r="D62" s="9" t="s">
        <v>146</v>
      </c>
      <c r="E62" s="9" t="s">
        <v>147</v>
      </c>
      <c r="F62" s="9" t="s">
        <v>113</v>
      </c>
      <c r="G62" s="9" t="s">
        <v>171</v>
      </c>
      <c r="H62" s="10">
        <v>56772</v>
      </c>
      <c r="I62" s="11" t="s">
        <v>148</v>
      </c>
      <c r="J62" s="11" t="s">
        <v>149</v>
      </c>
      <c r="K62" s="11" t="s">
        <v>137</v>
      </c>
      <c r="L62" s="10">
        <v>56772</v>
      </c>
      <c r="M62" s="10">
        <v>56772</v>
      </c>
      <c r="N62" s="12" t="s">
        <v>172</v>
      </c>
      <c r="O62" s="11" t="s">
        <v>173</v>
      </c>
      <c r="P62" s="11">
        <v>66027468944</v>
      </c>
      <c r="Q62" s="11" t="s">
        <v>303</v>
      </c>
      <c r="R62" s="11" t="s">
        <v>311</v>
      </c>
      <c r="S62" s="13"/>
      <c r="T62" s="13"/>
    </row>
    <row r="63" spans="1:20" ht="24">
      <c r="A63" s="9">
        <v>2566</v>
      </c>
      <c r="B63" s="9" t="s">
        <v>144</v>
      </c>
      <c r="C63" s="9" t="s">
        <v>145</v>
      </c>
      <c r="D63" s="9" t="s">
        <v>146</v>
      </c>
      <c r="E63" s="9" t="s">
        <v>147</v>
      </c>
      <c r="F63" s="9" t="s">
        <v>113</v>
      </c>
      <c r="G63" s="9" t="s">
        <v>280</v>
      </c>
      <c r="H63" s="10">
        <v>16680</v>
      </c>
      <c r="I63" s="11" t="s">
        <v>148</v>
      </c>
      <c r="J63" s="11" t="s">
        <v>149</v>
      </c>
      <c r="K63" s="11" t="s">
        <v>137</v>
      </c>
      <c r="L63" s="10">
        <v>16680</v>
      </c>
      <c r="M63" s="10">
        <v>16680</v>
      </c>
      <c r="N63" s="12" t="s">
        <v>185</v>
      </c>
      <c r="O63" s="11" t="s">
        <v>186</v>
      </c>
      <c r="P63" s="11">
        <v>66037097906</v>
      </c>
      <c r="Q63" s="11" t="s">
        <v>304</v>
      </c>
      <c r="R63" s="11" t="s">
        <v>312</v>
      </c>
      <c r="S63" s="13"/>
      <c r="T63" s="13"/>
    </row>
    <row r="64" spans="1:20" ht="24">
      <c r="A64" s="9">
        <v>2566</v>
      </c>
      <c r="B64" s="9" t="s">
        <v>144</v>
      </c>
      <c r="C64" s="9" t="s">
        <v>145</v>
      </c>
      <c r="D64" s="9" t="s">
        <v>146</v>
      </c>
      <c r="E64" s="9" t="s">
        <v>147</v>
      </c>
      <c r="F64" s="9" t="s">
        <v>113</v>
      </c>
      <c r="G64" s="9" t="s">
        <v>313</v>
      </c>
      <c r="H64" s="10">
        <v>17600</v>
      </c>
      <c r="I64" s="11" t="s">
        <v>148</v>
      </c>
      <c r="J64" s="11" t="s">
        <v>149</v>
      </c>
      <c r="K64" s="11" t="s">
        <v>137</v>
      </c>
      <c r="L64" s="10">
        <v>17600</v>
      </c>
      <c r="M64" s="10">
        <v>17600</v>
      </c>
      <c r="N64" s="12" t="s">
        <v>314</v>
      </c>
      <c r="O64" s="11" t="s">
        <v>315</v>
      </c>
      <c r="P64" s="11">
        <v>66037259080</v>
      </c>
      <c r="Q64" s="11" t="s">
        <v>250</v>
      </c>
      <c r="R64" s="11" t="s">
        <v>321</v>
      </c>
      <c r="S64" s="13"/>
      <c r="T64" s="13"/>
    </row>
    <row r="65" spans="1:20" ht="24">
      <c r="A65" s="9">
        <v>2566</v>
      </c>
      <c r="B65" s="9" t="s">
        <v>144</v>
      </c>
      <c r="C65" s="9" t="s">
        <v>145</v>
      </c>
      <c r="D65" s="9" t="s">
        <v>146</v>
      </c>
      <c r="E65" s="9" t="s">
        <v>147</v>
      </c>
      <c r="F65" s="9" t="s">
        <v>113</v>
      </c>
      <c r="G65" s="9" t="s">
        <v>316</v>
      </c>
      <c r="H65" s="10">
        <v>12500</v>
      </c>
      <c r="I65" s="11" t="s">
        <v>148</v>
      </c>
      <c r="J65" s="11" t="s">
        <v>149</v>
      </c>
      <c r="K65" s="11" t="s">
        <v>137</v>
      </c>
      <c r="L65" s="10">
        <v>12500</v>
      </c>
      <c r="M65" s="10">
        <v>12500</v>
      </c>
      <c r="N65" s="11" t="s">
        <v>317</v>
      </c>
      <c r="O65" s="11" t="s">
        <v>318</v>
      </c>
      <c r="P65" s="11">
        <v>66037123821</v>
      </c>
      <c r="Q65" s="11" t="s">
        <v>319</v>
      </c>
      <c r="R65" s="11" t="s">
        <v>320</v>
      </c>
      <c r="S65" s="13"/>
      <c r="T65" s="13"/>
    </row>
    <row r="66" spans="1:20" ht="24">
      <c r="A66" s="9">
        <v>2566</v>
      </c>
      <c r="B66" s="9" t="s">
        <v>144</v>
      </c>
      <c r="C66" s="9" t="s">
        <v>145</v>
      </c>
      <c r="D66" s="9" t="s">
        <v>146</v>
      </c>
      <c r="E66" s="9" t="s">
        <v>147</v>
      </c>
      <c r="F66" s="9" t="s">
        <v>113</v>
      </c>
      <c r="G66" s="9" t="s">
        <v>322</v>
      </c>
      <c r="H66" s="10">
        <v>3400</v>
      </c>
      <c r="I66" s="11" t="s">
        <v>148</v>
      </c>
      <c r="J66" s="11" t="s">
        <v>149</v>
      </c>
      <c r="K66" s="11" t="s">
        <v>137</v>
      </c>
      <c r="L66" s="10">
        <v>3400</v>
      </c>
      <c r="M66" s="10">
        <v>3400</v>
      </c>
      <c r="N66" s="12" t="s">
        <v>323</v>
      </c>
      <c r="O66" s="11" t="s">
        <v>324</v>
      </c>
      <c r="P66" s="11">
        <v>66037417805</v>
      </c>
      <c r="Q66" s="11" t="s">
        <v>325</v>
      </c>
      <c r="R66" s="11" t="s">
        <v>326</v>
      </c>
      <c r="S66" s="13"/>
      <c r="T66" s="13"/>
    </row>
    <row r="67" spans="1:20" ht="24">
      <c r="A67" s="9">
        <v>2566</v>
      </c>
      <c r="B67" s="9" t="s">
        <v>144</v>
      </c>
      <c r="C67" s="9" t="s">
        <v>145</v>
      </c>
      <c r="D67" s="9" t="s">
        <v>146</v>
      </c>
      <c r="E67" s="9" t="s">
        <v>147</v>
      </c>
      <c r="F67" s="9" t="s">
        <v>113</v>
      </c>
      <c r="G67" s="9" t="s">
        <v>458</v>
      </c>
      <c r="H67" s="10">
        <v>49455.52</v>
      </c>
      <c r="I67" s="11" t="s">
        <v>148</v>
      </c>
      <c r="J67" s="11" t="s">
        <v>149</v>
      </c>
      <c r="K67" s="11" t="s">
        <v>137</v>
      </c>
      <c r="L67" s="10">
        <v>49455.52</v>
      </c>
      <c r="M67" s="10">
        <v>49455.52</v>
      </c>
      <c r="N67" s="12" t="s">
        <v>459</v>
      </c>
      <c r="O67" s="11" t="s">
        <v>460</v>
      </c>
      <c r="P67" s="11">
        <v>65127123060</v>
      </c>
      <c r="Q67" s="11" t="s">
        <v>220</v>
      </c>
      <c r="R67" s="11" t="s">
        <v>461</v>
      </c>
      <c r="S67" s="13"/>
      <c r="T67" s="13"/>
    </row>
    <row r="68" spans="1:20" ht="24">
      <c r="A68" s="9">
        <v>2566</v>
      </c>
      <c r="B68" s="9" t="s">
        <v>144</v>
      </c>
      <c r="C68" s="9" t="s">
        <v>145</v>
      </c>
      <c r="D68" s="9" t="s">
        <v>146</v>
      </c>
      <c r="E68" s="9" t="s">
        <v>147</v>
      </c>
      <c r="F68" s="9" t="s">
        <v>113</v>
      </c>
      <c r="G68" s="9" t="s">
        <v>462</v>
      </c>
      <c r="H68" s="10">
        <v>37398</v>
      </c>
      <c r="I68" s="11" t="s">
        <v>148</v>
      </c>
      <c r="J68" s="11" t="s">
        <v>149</v>
      </c>
      <c r="K68" s="11" t="s">
        <v>137</v>
      </c>
      <c r="L68" s="10">
        <v>37398</v>
      </c>
      <c r="M68" s="10">
        <v>37398</v>
      </c>
      <c r="N68" s="12" t="s">
        <v>459</v>
      </c>
      <c r="O68" s="11" t="s">
        <v>460</v>
      </c>
      <c r="P68" s="11">
        <v>66037620588</v>
      </c>
      <c r="Q68" s="11" t="s">
        <v>463</v>
      </c>
      <c r="R68" s="11" t="s">
        <v>312</v>
      </c>
      <c r="S68" s="13"/>
      <c r="T68" s="13"/>
    </row>
    <row r="69" spans="1:20" ht="24">
      <c r="A69" s="9">
        <v>2566</v>
      </c>
      <c r="B69" s="9" t="s">
        <v>144</v>
      </c>
      <c r="C69" s="9" t="s">
        <v>145</v>
      </c>
      <c r="D69" s="9" t="s">
        <v>146</v>
      </c>
      <c r="E69" s="9" t="s">
        <v>147</v>
      </c>
      <c r="F69" s="9" t="s">
        <v>113</v>
      </c>
      <c r="G69" s="9" t="s">
        <v>464</v>
      </c>
      <c r="H69" s="10">
        <v>6843</v>
      </c>
      <c r="I69" s="11" t="s">
        <v>148</v>
      </c>
      <c r="J69" s="11" t="s">
        <v>149</v>
      </c>
      <c r="K69" s="11" t="s">
        <v>137</v>
      </c>
      <c r="L69" s="10">
        <v>6843</v>
      </c>
      <c r="M69" s="10">
        <v>6843</v>
      </c>
      <c r="N69" s="12" t="s">
        <v>459</v>
      </c>
      <c r="O69" s="11" t="s">
        <v>460</v>
      </c>
      <c r="P69" s="11">
        <v>65117277476</v>
      </c>
      <c r="Q69" s="11" t="s">
        <v>628</v>
      </c>
      <c r="R69" s="11" t="s">
        <v>629</v>
      </c>
      <c r="S69" s="13"/>
      <c r="T69" s="13"/>
    </row>
    <row r="70" spans="1:20" ht="24">
      <c r="A70" s="9">
        <v>2566</v>
      </c>
      <c r="B70" s="9" t="s">
        <v>144</v>
      </c>
      <c r="C70" s="9" t="s">
        <v>145</v>
      </c>
      <c r="D70" s="9" t="s">
        <v>146</v>
      </c>
      <c r="E70" s="9" t="s">
        <v>147</v>
      </c>
      <c r="F70" s="9" t="s">
        <v>113</v>
      </c>
      <c r="G70" s="9" t="s">
        <v>464</v>
      </c>
      <c r="H70" s="10">
        <v>7133</v>
      </c>
      <c r="I70" s="11" t="s">
        <v>148</v>
      </c>
      <c r="J70" s="11" t="s">
        <v>149</v>
      </c>
      <c r="K70" s="11" t="s">
        <v>137</v>
      </c>
      <c r="L70" s="10">
        <v>7133</v>
      </c>
      <c r="M70" s="10">
        <v>7133</v>
      </c>
      <c r="N70" s="12" t="s">
        <v>459</v>
      </c>
      <c r="O70" s="11" t="s">
        <v>460</v>
      </c>
      <c r="P70" s="11">
        <v>66037595163</v>
      </c>
      <c r="Q70" s="11" t="s">
        <v>240</v>
      </c>
      <c r="R70" s="11" t="s">
        <v>461</v>
      </c>
      <c r="S70" s="13"/>
      <c r="T70" s="13"/>
    </row>
    <row r="71" spans="1:20" ht="24">
      <c r="A71" s="9">
        <v>2566</v>
      </c>
      <c r="B71" s="9" t="s">
        <v>144</v>
      </c>
      <c r="C71" s="9" t="s">
        <v>145</v>
      </c>
      <c r="D71" s="9" t="s">
        <v>146</v>
      </c>
      <c r="E71" s="9" t="s">
        <v>147</v>
      </c>
      <c r="F71" s="9" t="s">
        <v>113</v>
      </c>
      <c r="G71" s="9" t="s">
        <v>465</v>
      </c>
      <c r="H71" s="10">
        <v>10569</v>
      </c>
      <c r="I71" s="11" t="s">
        <v>148</v>
      </c>
      <c r="J71" s="11" t="s">
        <v>149</v>
      </c>
      <c r="K71" s="11" t="s">
        <v>137</v>
      </c>
      <c r="L71" s="10">
        <v>10569</v>
      </c>
      <c r="M71" s="10">
        <v>10569</v>
      </c>
      <c r="N71" s="12" t="s">
        <v>459</v>
      </c>
      <c r="O71" s="11" t="s">
        <v>460</v>
      </c>
      <c r="P71" s="11">
        <v>66037606292</v>
      </c>
      <c r="Q71" s="11" t="s">
        <v>463</v>
      </c>
      <c r="R71" s="11" t="s">
        <v>312</v>
      </c>
      <c r="S71" s="13"/>
      <c r="T71" s="13"/>
    </row>
    <row r="72" spans="1:20" ht="24">
      <c r="A72" s="9">
        <v>2566</v>
      </c>
      <c r="B72" s="9" t="s">
        <v>144</v>
      </c>
      <c r="C72" s="9" t="s">
        <v>145</v>
      </c>
      <c r="D72" s="9" t="s">
        <v>146</v>
      </c>
      <c r="E72" s="9" t="s">
        <v>147</v>
      </c>
      <c r="F72" s="9" t="s">
        <v>113</v>
      </c>
      <c r="G72" s="9" t="s">
        <v>662</v>
      </c>
      <c r="H72" s="10">
        <v>1500</v>
      </c>
      <c r="I72" s="11" t="s">
        <v>148</v>
      </c>
      <c r="J72" s="11" t="s">
        <v>149</v>
      </c>
      <c r="K72" s="11" t="s">
        <v>137</v>
      </c>
      <c r="L72" s="10">
        <v>1500</v>
      </c>
      <c r="M72" s="10">
        <v>1500</v>
      </c>
      <c r="N72" s="12" t="s">
        <v>266</v>
      </c>
      <c r="O72" s="11" t="s">
        <v>267</v>
      </c>
      <c r="P72" s="11">
        <v>66037581245</v>
      </c>
      <c r="Q72" s="11" t="s">
        <v>327</v>
      </c>
      <c r="R72" s="11" t="s">
        <v>328</v>
      </c>
      <c r="S72" s="13"/>
      <c r="T72" s="13"/>
    </row>
    <row r="73" spans="1:20" ht="24">
      <c r="A73" s="9">
        <v>2566</v>
      </c>
      <c r="B73" s="9" t="s">
        <v>144</v>
      </c>
      <c r="C73" s="9" t="s">
        <v>145</v>
      </c>
      <c r="D73" s="9" t="s">
        <v>146</v>
      </c>
      <c r="E73" s="9" t="s">
        <v>147</v>
      </c>
      <c r="F73" s="9" t="s">
        <v>113</v>
      </c>
      <c r="G73" s="9" t="s">
        <v>663</v>
      </c>
      <c r="H73" s="10">
        <v>2700</v>
      </c>
      <c r="I73" s="11" t="s">
        <v>148</v>
      </c>
      <c r="J73" s="11" t="s">
        <v>149</v>
      </c>
      <c r="K73" s="11" t="s">
        <v>137</v>
      </c>
      <c r="L73" s="10">
        <v>2700</v>
      </c>
      <c r="M73" s="10">
        <v>2700</v>
      </c>
      <c r="N73" s="12" t="s">
        <v>236</v>
      </c>
      <c r="O73" s="11" t="s">
        <v>336</v>
      </c>
      <c r="P73" s="11">
        <v>66037526181</v>
      </c>
      <c r="Q73" s="11" t="s">
        <v>329</v>
      </c>
      <c r="R73" s="11" t="s">
        <v>330</v>
      </c>
      <c r="S73" s="13"/>
      <c r="T73" s="13"/>
    </row>
    <row r="74" spans="1:20" ht="24">
      <c r="A74" s="9">
        <v>2566</v>
      </c>
      <c r="B74" s="9" t="s">
        <v>144</v>
      </c>
      <c r="C74" s="9" t="s">
        <v>145</v>
      </c>
      <c r="D74" s="9" t="s">
        <v>146</v>
      </c>
      <c r="E74" s="9" t="s">
        <v>147</v>
      </c>
      <c r="F74" s="9" t="s">
        <v>113</v>
      </c>
      <c r="G74" s="9" t="s">
        <v>664</v>
      </c>
      <c r="H74" s="10">
        <v>2160</v>
      </c>
      <c r="I74" s="11" t="s">
        <v>148</v>
      </c>
      <c r="J74" s="11" t="s">
        <v>149</v>
      </c>
      <c r="K74" s="11" t="s">
        <v>137</v>
      </c>
      <c r="L74" s="10">
        <v>2160</v>
      </c>
      <c r="M74" s="10">
        <v>2160</v>
      </c>
      <c r="N74" s="12" t="s">
        <v>236</v>
      </c>
      <c r="O74" s="11" t="s">
        <v>336</v>
      </c>
      <c r="P74" s="12" t="s">
        <v>331</v>
      </c>
      <c r="Q74" s="11" t="s">
        <v>332</v>
      </c>
      <c r="R74" s="11" t="s">
        <v>333</v>
      </c>
      <c r="S74" s="13"/>
      <c r="T74" s="13"/>
    </row>
    <row r="75" spans="1:20" ht="24">
      <c r="A75" s="9">
        <v>2566</v>
      </c>
      <c r="B75" s="9" t="s">
        <v>144</v>
      </c>
      <c r="C75" s="9" t="s">
        <v>145</v>
      </c>
      <c r="D75" s="9" t="s">
        <v>146</v>
      </c>
      <c r="E75" s="9" t="s">
        <v>147</v>
      </c>
      <c r="F75" s="9" t="s">
        <v>113</v>
      </c>
      <c r="G75" s="9" t="s">
        <v>334</v>
      </c>
      <c r="H75" s="10">
        <v>69300</v>
      </c>
      <c r="I75" s="11" t="s">
        <v>148</v>
      </c>
      <c r="J75" s="11" t="s">
        <v>149</v>
      </c>
      <c r="K75" s="11" t="s">
        <v>137</v>
      </c>
      <c r="L75" s="10">
        <v>69300</v>
      </c>
      <c r="M75" s="10">
        <v>69300</v>
      </c>
      <c r="N75" s="11" t="s">
        <v>335</v>
      </c>
      <c r="O75" s="11" t="s">
        <v>337</v>
      </c>
      <c r="P75" s="11">
        <v>66049020149</v>
      </c>
      <c r="Q75" s="11" t="s">
        <v>338</v>
      </c>
      <c r="R75" s="11" t="s">
        <v>339</v>
      </c>
      <c r="S75" s="13"/>
      <c r="T75" s="13"/>
    </row>
    <row r="76" spans="1:20" ht="24">
      <c r="A76" s="9">
        <v>2566</v>
      </c>
      <c r="B76" s="9" t="s">
        <v>144</v>
      </c>
      <c r="C76" s="9" t="s">
        <v>145</v>
      </c>
      <c r="D76" s="9" t="s">
        <v>146</v>
      </c>
      <c r="E76" s="9" t="s">
        <v>147</v>
      </c>
      <c r="F76" s="9" t="s">
        <v>113</v>
      </c>
      <c r="G76" s="9" t="s">
        <v>665</v>
      </c>
      <c r="H76" s="10">
        <v>8000</v>
      </c>
      <c r="I76" s="11" t="s">
        <v>148</v>
      </c>
      <c r="J76" s="11" t="s">
        <v>149</v>
      </c>
      <c r="K76" s="11" t="s">
        <v>137</v>
      </c>
      <c r="L76" s="10">
        <v>8000</v>
      </c>
      <c r="M76" s="10">
        <v>8000</v>
      </c>
      <c r="N76" s="11" t="s">
        <v>340</v>
      </c>
      <c r="O76" s="11" t="s">
        <v>264</v>
      </c>
      <c r="P76" s="11">
        <v>66049052670</v>
      </c>
      <c r="Q76" s="11" t="s">
        <v>330</v>
      </c>
      <c r="R76" s="11" t="s">
        <v>341</v>
      </c>
      <c r="S76" s="13"/>
      <c r="T76" s="13"/>
    </row>
    <row r="77" spans="1:20" ht="24">
      <c r="A77" s="9">
        <v>2566</v>
      </c>
      <c r="B77" s="9" t="s">
        <v>144</v>
      </c>
      <c r="C77" s="9" t="s">
        <v>145</v>
      </c>
      <c r="D77" s="9" t="s">
        <v>146</v>
      </c>
      <c r="E77" s="9" t="s">
        <v>147</v>
      </c>
      <c r="F77" s="9" t="s">
        <v>113</v>
      </c>
      <c r="G77" s="9" t="s">
        <v>666</v>
      </c>
      <c r="H77" s="10">
        <v>12000</v>
      </c>
      <c r="I77" s="11" t="s">
        <v>148</v>
      </c>
      <c r="J77" s="11" t="s">
        <v>149</v>
      </c>
      <c r="K77" s="11" t="s">
        <v>137</v>
      </c>
      <c r="L77" s="10">
        <v>12000</v>
      </c>
      <c r="M77" s="10">
        <v>12000</v>
      </c>
      <c r="N77" s="12" t="s">
        <v>172</v>
      </c>
      <c r="O77" s="11" t="s">
        <v>173</v>
      </c>
      <c r="P77" s="11">
        <v>66049037573</v>
      </c>
      <c r="Q77" s="11" t="s">
        <v>330</v>
      </c>
      <c r="R77" s="11" t="s">
        <v>328</v>
      </c>
      <c r="S77" s="13"/>
      <c r="T77" s="13"/>
    </row>
    <row r="78" spans="1:20" ht="24">
      <c r="A78" s="9">
        <v>2566</v>
      </c>
      <c r="B78" s="9" t="s">
        <v>144</v>
      </c>
      <c r="C78" s="9" t="s">
        <v>145</v>
      </c>
      <c r="D78" s="9" t="s">
        <v>146</v>
      </c>
      <c r="E78" s="9" t="s">
        <v>147</v>
      </c>
      <c r="F78" s="9" t="s">
        <v>113</v>
      </c>
      <c r="G78" s="9" t="s">
        <v>667</v>
      </c>
      <c r="H78" s="10">
        <v>8400</v>
      </c>
      <c r="I78" s="11" t="s">
        <v>148</v>
      </c>
      <c r="J78" s="11" t="s">
        <v>149</v>
      </c>
      <c r="K78" s="11" t="s">
        <v>137</v>
      </c>
      <c r="L78" s="10">
        <v>8400</v>
      </c>
      <c r="M78" s="10">
        <v>8400</v>
      </c>
      <c r="N78" s="12" t="s">
        <v>172</v>
      </c>
      <c r="O78" s="11" t="s">
        <v>173</v>
      </c>
      <c r="P78" s="11">
        <v>66049081233</v>
      </c>
      <c r="Q78" s="11" t="s">
        <v>341</v>
      </c>
      <c r="R78" s="11" t="s">
        <v>342</v>
      </c>
      <c r="S78" s="13"/>
      <c r="T78" s="13"/>
    </row>
    <row r="79" spans="1:20" ht="24">
      <c r="A79" s="9">
        <v>2566</v>
      </c>
      <c r="B79" s="9" t="s">
        <v>144</v>
      </c>
      <c r="C79" s="9" t="s">
        <v>145</v>
      </c>
      <c r="D79" s="9" t="s">
        <v>146</v>
      </c>
      <c r="E79" s="9" t="s">
        <v>147</v>
      </c>
      <c r="F79" s="9" t="s">
        <v>113</v>
      </c>
      <c r="G79" s="15" t="s">
        <v>668</v>
      </c>
      <c r="H79" s="10">
        <v>26000</v>
      </c>
      <c r="I79" s="11" t="s">
        <v>148</v>
      </c>
      <c r="J79" s="11" t="s">
        <v>149</v>
      </c>
      <c r="K79" s="11" t="s">
        <v>137</v>
      </c>
      <c r="L79" s="10">
        <v>26000</v>
      </c>
      <c r="M79" s="10">
        <v>26000</v>
      </c>
      <c r="N79" s="12" t="s">
        <v>343</v>
      </c>
      <c r="O79" s="11" t="s">
        <v>344</v>
      </c>
      <c r="P79" s="11">
        <v>66049061396</v>
      </c>
      <c r="Q79" s="11" t="s">
        <v>341</v>
      </c>
      <c r="R79" s="11" t="s">
        <v>345</v>
      </c>
      <c r="S79" s="13"/>
      <c r="T79" s="13"/>
    </row>
    <row r="80" spans="1:20" ht="24">
      <c r="A80" s="9">
        <v>2566</v>
      </c>
      <c r="B80" s="9" t="s">
        <v>144</v>
      </c>
      <c r="C80" s="9" t="s">
        <v>145</v>
      </c>
      <c r="D80" s="9" t="s">
        <v>146</v>
      </c>
      <c r="E80" s="9" t="s">
        <v>147</v>
      </c>
      <c r="F80" s="9" t="s">
        <v>113</v>
      </c>
      <c r="G80" s="9" t="s">
        <v>669</v>
      </c>
      <c r="H80" s="10">
        <v>3000</v>
      </c>
      <c r="I80" s="11" t="s">
        <v>148</v>
      </c>
      <c r="J80" s="11" t="s">
        <v>149</v>
      </c>
      <c r="K80" s="11" t="s">
        <v>137</v>
      </c>
      <c r="L80" s="10">
        <v>2600</v>
      </c>
      <c r="M80" s="10">
        <v>2600</v>
      </c>
      <c r="N80" s="12" t="s">
        <v>172</v>
      </c>
      <c r="O80" s="11" t="s">
        <v>173</v>
      </c>
      <c r="P80" s="11">
        <v>66049096474</v>
      </c>
      <c r="Q80" s="11" t="s">
        <v>341</v>
      </c>
      <c r="R80" s="11" t="s">
        <v>342</v>
      </c>
      <c r="S80" s="13"/>
      <c r="T80" s="13"/>
    </row>
    <row r="81" spans="1:20" ht="24">
      <c r="A81" s="9">
        <v>2566</v>
      </c>
      <c r="B81" s="9" t="s">
        <v>144</v>
      </c>
      <c r="C81" s="9" t="s">
        <v>145</v>
      </c>
      <c r="D81" s="9" t="s">
        <v>146</v>
      </c>
      <c r="E81" s="9" t="s">
        <v>147</v>
      </c>
      <c r="F81" s="9" t="s">
        <v>113</v>
      </c>
      <c r="G81" s="9" t="s">
        <v>670</v>
      </c>
      <c r="H81" s="10">
        <v>2520</v>
      </c>
      <c r="I81" s="11" t="s">
        <v>148</v>
      </c>
      <c r="J81" s="11" t="s">
        <v>149</v>
      </c>
      <c r="K81" s="11" t="s">
        <v>137</v>
      </c>
      <c r="L81" s="10">
        <v>2520</v>
      </c>
      <c r="M81" s="10">
        <v>2520</v>
      </c>
      <c r="N81" s="12" t="s">
        <v>346</v>
      </c>
      <c r="O81" s="11" t="s">
        <v>315</v>
      </c>
      <c r="P81" s="11">
        <v>66049083252</v>
      </c>
      <c r="Q81" s="11" t="s">
        <v>341</v>
      </c>
      <c r="R81" s="11" t="s">
        <v>342</v>
      </c>
      <c r="S81" s="13"/>
      <c r="T81" s="13"/>
    </row>
    <row r="82" spans="1:20" ht="24">
      <c r="A82" s="9">
        <v>2566</v>
      </c>
      <c r="B82" s="9" t="s">
        <v>144</v>
      </c>
      <c r="C82" s="9" t="s">
        <v>145</v>
      </c>
      <c r="D82" s="9" t="s">
        <v>146</v>
      </c>
      <c r="E82" s="9" t="s">
        <v>147</v>
      </c>
      <c r="F82" s="9" t="s">
        <v>113</v>
      </c>
      <c r="G82" s="9" t="s">
        <v>671</v>
      </c>
      <c r="H82" s="10">
        <v>500</v>
      </c>
      <c r="I82" s="11" t="s">
        <v>148</v>
      </c>
      <c r="J82" s="11" t="s">
        <v>149</v>
      </c>
      <c r="K82" s="11" t="s">
        <v>137</v>
      </c>
      <c r="L82" s="12" t="s">
        <v>347</v>
      </c>
      <c r="M82" s="12" t="s">
        <v>347</v>
      </c>
      <c r="N82" s="12" t="s">
        <v>236</v>
      </c>
      <c r="O82" s="11" t="s">
        <v>336</v>
      </c>
      <c r="P82" s="11">
        <v>66049092065</v>
      </c>
      <c r="Q82" s="11" t="s">
        <v>341</v>
      </c>
      <c r="R82" s="11" t="s">
        <v>342</v>
      </c>
      <c r="S82" s="13"/>
      <c r="T82" s="13"/>
    </row>
    <row r="83" spans="1:20" ht="24">
      <c r="A83" s="9">
        <v>2566</v>
      </c>
      <c r="B83" s="9" t="s">
        <v>144</v>
      </c>
      <c r="C83" s="9" t="s">
        <v>145</v>
      </c>
      <c r="D83" s="9" t="s">
        <v>146</v>
      </c>
      <c r="E83" s="9" t="s">
        <v>147</v>
      </c>
      <c r="F83" s="9" t="s">
        <v>113</v>
      </c>
      <c r="G83" s="9" t="s">
        <v>672</v>
      </c>
      <c r="H83" s="10">
        <v>500000</v>
      </c>
      <c r="I83" s="11" t="s">
        <v>148</v>
      </c>
      <c r="J83" s="11" t="s">
        <v>149</v>
      </c>
      <c r="K83" s="11" t="s">
        <v>137</v>
      </c>
      <c r="L83" s="10">
        <v>498150</v>
      </c>
      <c r="M83" s="10">
        <v>498150</v>
      </c>
      <c r="N83" s="12" t="s">
        <v>348</v>
      </c>
      <c r="O83" s="11" t="s">
        <v>349</v>
      </c>
      <c r="P83" s="11">
        <v>66037545908</v>
      </c>
      <c r="Q83" s="11" t="s">
        <v>342</v>
      </c>
      <c r="R83" s="11" t="s">
        <v>350</v>
      </c>
      <c r="S83" s="13"/>
      <c r="T83" s="13"/>
    </row>
    <row r="84" spans="1:20" ht="24">
      <c r="A84" s="9">
        <v>2566</v>
      </c>
      <c r="B84" s="9" t="s">
        <v>144</v>
      </c>
      <c r="C84" s="9" t="s">
        <v>145</v>
      </c>
      <c r="D84" s="9" t="s">
        <v>146</v>
      </c>
      <c r="E84" s="9" t="s">
        <v>147</v>
      </c>
      <c r="F84" s="9" t="s">
        <v>113</v>
      </c>
      <c r="G84" s="9" t="s">
        <v>673</v>
      </c>
      <c r="H84" s="10">
        <v>2000</v>
      </c>
      <c r="I84" s="11" t="s">
        <v>148</v>
      </c>
      <c r="J84" s="11" t="s">
        <v>149</v>
      </c>
      <c r="K84" s="11" t="s">
        <v>137</v>
      </c>
      <c r="L84" s="12" t="s">
        <v>351</v>
      </c>
      <c r="M84" s="12" t="s">
        <v>351</v>
      </c>
      <c r="N84" s="12" t="s">
        <v>199</v>
      </c>
      <c r="O84" s="11" t="s">
        <v>198</v>
      </c>
      <c r="P84" s="11">
        <v>66049114294</v>
      </c>
      <c r="Q84" s="11" t="s">
        <v>341</v>
      </c>
      <c r="R84" s="11" t="s">
        <v>342</v>
      </c>
      <c r="S84" s="13"/>
      <c r="T84" s="13"/>
    </row>
    <row r="85" spans="1:20" ht="24">
      <c r="A85" s="9">
        <v>2566</v>
      </c>
      <c r="B85" s="9" t="s">
        <v>144</v>
      </c>
      <c r="C85" s="9" t="s">
        <v>145</v>
      </c>
      <c r="D85" s="9" t="s">
        <v>146</v>
      </c>
      <c r="E85" s="9" t="s">
        <v>147</v>
      </c>
      <c r="F85" s="9" t="s">
        <v>113</v>
      </c>
      <c r="G85" s="9" t="s">
        <v>674</v>
      </c>
      <c r="H85" s="10">
        <v>8500</v>
      </c>
      <c r="I85" s="11" t="s">
        <v>148</v>
      </c>
      <c r="J85" s="11" t="s">
        <v>149</v>
      </c>
      <c r="K85" s="11" t="s">
        <v>137</v>
      </c>
      <c r="L85" s="10">
        <v>8500</v>
      </c>
      <c r="M85" s="10">
        <v>8500</v>
      </c>
      <c r="N85" s="12" t="s">
        <v>167</v>
      </c>
      <c r="O85" s="11" t="s">
        <v>264</v>
      </c>
      <c r="P85" s="11">
        <v>66049222850</v>
      </c>
      <c r="Q85" s="11" t="s">
        <v>339</v>
      </c>
      <c r="R85" s="11" t="s">
        <v>352</v>
      </c>
      <c r="S85" s="13"/>
      <c r="T85" s="13"/>
    </row>
    <row r="86" spans="1:20" ht="24">
      <c r="A86" s="9">
        <v>2566</v>
      </c>
      <c r="B86" s="9" t="s">
        <v>144</v>
      </c>
      <c r="C86" s="9" t="s">
        <v>145</v>
      </c>
      <c r="D86" s="9" t="s">
        <v>146</v>
      </c>
      <c r="E86" s="9" t="s">
        <v>147</v>
      </c>
      <c r="F86" s="9" t="s">
        <v>113</v>
      </c>
      <c r="G86" s="9" t="s">
        <v>675</v>
      </c>
      <c r="H86" s="10">
        <v>9000</v>
      </c>
      <c r="I86" s="11" t="s">
        <v>148</v>
      </c>
      <c r="J86" s="11" t="s">
        <v>149</v>
      </c>
      <c r="K86" s="11" t="s">
        <v>137</v>
      </c>
      <c r="L86" s="10">
        <v>9000</v>
      </c>
      <c r="M86" s="10">
        <v>9000</v>
      </c>
      <c r="N86" s="12" t="s">
        <v>266</v>
      </c>
      <c r="O86" s="11" t="s">
        <v>267</v>
      </c>
      <c r="P86" s="11">
        <v>66049232704</v>
      </c>
      <c r="Q86" s="11" t="s">
        <v>339</v>
      </c>
      <c r="R86" s="11" t="s">
        <v>352</v>
      </c>
      <c r="S86" s="13"/>
      <c r="T86" s="13"/>
    </row>
    <row r="87" spans="1:20" ht="24">
      <c r="A87" s="9">
        <v>2566</v>
      </c>
      <c r="B87" s="9" t="s">
        <v>144</v>
      </c>
      <c r="C87" s="9" t="s">
        <v>145</v>
      </c>
      <c r="D87" s="9" t="s">
        <v>146</v>
      </c>
      <c r="E87" s="9" t="s">
        <v>147</v>
      </c>
      <c r="F87" s="9" t="s">
        <v>113</v>
      </c>
      <c r="G87" s="9" t="s">
        <v>676</v>
      </c>
      <c r="H87" s="10">
        <v>30000</v>
      </c>
      <c r="I87" s="11" t="s">
        <v>148</v>
      </c>
      <c r="J87" s="11" t="s">
        <v>149</v>
      </c>
      <c r="K87" s="11" t="s">
        <v>137</v>
      </c>
      <c r="L87" s="10">
        <v>30000</v>
      </c>
      <c r="M87" s="10">
        <v>30000</v>
      </c>
      <c r="N87" s="12" t="s">
        <v>354</v>
      </c>
      <c r="O87" s="11" t="s">
        <v>353</v>
      </c>
      <c r="P87" s="11">
        <v>66049228473</v>
      </c>
      <c r="Q87" s="11" t="s">
        <v>339</v>
      </c>
      <c r="R87" s="11" t="s">
        <v>352</v>
      </c>
      <c r="S87" s="13"/>
      <c r="T87" s="13"/>
    </row>
    <row r="88" spans="1:20" ht="24">
      <c r="A88" s="9">
        <v>2566</v>
      </c>
      <c r="B88" s="9" t="s">
        <v>144</v>
      </c>
      <c r="C88" s="9" t="s">
        <v>145</v>
      </c>
      <c r="D88" s="9" t="s">
        <v>146</v>
      </c>
      <c r="E88" s="9" t="s">
        <v>147</v>
      </c>
      <c r="F88" s="9" t="s">
        <v>113</v>
      </c>
      <c r="G88" s="9" t="s">
        <v>677</v>
      </c>
      <c r="H88" s="10">
        <v>3500</v>
      </c>
      <c r="I88" s="11" t="s">
        <v>148</v>
      </c>
      <c r="J88" s="11" t="s">
        <v>149</v>
      </c>
      <c r="K88" s="11" t="s">
        <v>137</v>
      </c>
      <c r="L88" s="10">
        <v>1350</v>
      </c>
      <c r="M88" s="10">
        <v>1350</v>
      </c>
      <c r="N88" s="12" t="s">
        <v>355</v>
      </c>
      <c r="O88" s="11" t="s">
        <v>356</v>
      </c>
      <c r="P88" s="11">
        <v>66049237746</v>
      </c>
      <c r="Q88" s="11" t="s">
        <v>339</v>
      </c>
      <c r="R88" s="11" t="s">
        <v>352</v>
      </c>
      <c r="S88" s="13"/>
      <c r="T88" s="13"/>
    </row>
    <row r="89" spans="1:20" ht="24">
      <c r="A89" s="9">
        <v>2566</v>
      </c>
      <c r="B89" s="9" t="s">
        <v>144</v>
      </c>
      <c r="C89" s="9" t="s">
        <v>145</v>
      </c>
      <c r="D89" s="9" t="s">
        <v>146</v>
      </c>
      <c r="E89" s="9" t="s">
        <v>147</v>
      </c>
      <c r="F89" s="9" t="s">
        <v>113</v>
      </c>
      <c r="G89" s="9" t="s">
        <v>678</v>
      </c>
      <c r="H89" s="10">
        <v>3500</v>
      </c>
      <c r="I89" s="11" t="s">
        <v>148</v>
      </c>
      <c r="J89" s="11" t="s">
        <v>149</v>
      </c>
      <c r="K89" s="11" t="s">
        <v>137</v>
      </c>
      <c r="L89" s="10">
        <v>3100</v>
      </c>
      <c r="M89" s="10">
        <v>3100</v>
      </c>
      <c r="N89" s="12" t="s">
        <v>236</v>
      </c>
      <c r="O89" s="11" t="s">
        <v>336</v>
      </c>
      <c r="P89" s="11">
        <v>66049246084</v>
      </c>
      <c r="Q89" s="11" t="s">
        <v>339</v>
      </c>
      <c r="R89" s="11" t="s">
        <v>352</v>
      </c>
      <c r="S89" s="13"/>
      <c r="T89" s="13"/>
    </row>
    <row r="90" spans="1:20" ht="24">
      <c r="A90" s="9">
        <v>2566</v>
      </c>
      <c r="B90" s="9" t="s">
        <v>144</v>
      </c>
      <c r="C90" s="9" t="s">
        <v>145</v>
      </c>
      <c r="D90" s="9" t="s">
        <v>146</v>
      </c>
      <c r="E90" s="9" t="s">
        <v>147</v>
      </c>
      <c r="F90" s="9" t="s">
        <v>113</v>
      </c>
      <c r="G90" s="9" t="s">
        <v>679</v>
      </c>
      <c r="H90" s="10">
        <v>500</v>
      </c>
      <c r="I90" s="11" t="s">
        <v>148</v>
      </c>
      <c r="J90" s="11" t="s">
        <v>149</v>
      </c>
      <c r="K90" s="11" t="s">
        <v>137</v>
      </c>
      <c r="L90" s="12" t="s">
        <v>347</v>
      </c>
      <c r="M90" s="12" t="s">
        <v>347</v>
      </c>
      <c r="N90" s="12" t="s">
        <v>236</v>
      </c>
      <c r="O90" s="11" t="s">
        <v>336</v>
      </c>
      <c r="P90" s="12" t="s">
        <v>357</v>
      </c>
      <c r="Q90" s="11" t="s">
        <v>358</v>
      </c>
      <c r="R90" s="11" t="s">
        <v>339</v>
      </c>
      <c r="S90" s="13"/>
      <c r="T90" s="13"/>
    </row>
    <row r="91" spans="1:20" ht="24">
      <c r="A91" s="9">
        <v>2566</v>
      </c>
      <c r="B91" s="9" t="s">
        <v>144</v>
      </c>
      <c r="C91" s="9" t="s">
        <v>145</v>
      </c>
      <c r="D91" s="9" t="s">
        <v>146</v>
      </c>
      <c r="E91" s="9" t="s">
        <v>147</v>
      </c>
      <c r="F91" s="9" t="s">
        <v>113</v>
      </c>
      <c r="G91" s="9" t="s">
        <v>680</v>
      </c>
      <c r="H91" s="10">
        <v>1500</v>
      </c>
      <c r="I91" s="11" t="s">
        <v>148</v>
      </c>
      <c r="J91" s="11" t="s">
        <v>149</v>
      </c>
      <c r="K91" s="11" t="s">
        <v>137</v>
      </c>
      <c r="L91" s="10">
        <v>1045</v>
      </c>
      <c r="M91" s="10">
        <v>1045</v>
      </c>
      <c r="N91" s="12" t="s">
        <v>199</v>
      </c>
      <c r="O91" s="11" t="s">
        <v>198</v>
      </c>
      <c r="P91" s="12" t="s">
        <v>359</v>
      </c>
      <c r="Q91" s="11" t="s">
        <v>339</v>
      </c>
      <c r="R91" s="11" t="s">
        <v>360</v>
      </c>
      <c r="S91" s="13"/>
      <c r="T91" s="13"/>
    </row>
    <row r="92" spans="1:20" ht="24">
      <c r="A92" s="9">
        <v>2566</v>
      </c>
      <c r="B92" s="9" t="s">
        <v>144</v>
      </c>
      <c r="C92" s="9" t="s">
        <v>145</v>
      </c>
      <c r="D92" s="9" t="s">
        <v>146</v>
      </c>
      <c r="E92" s="9" t="s">
        <v>147</v>
      </c>
      <c r="F92" s="9" t="s">
        <v>113</v>
      </c>
      <c r="G92" s="9" t="s">
        <v>363</v>
      </c>
      <c r="H92" s="10">
        <v>2340</v>
      </c>
      <c r="I92" s="11" t="s">
        <v>148</v>
      </c>
      <c r="J92" s="11" t="s">
        <v>149</v>
      </c>
      <c r="K92" s="11" t="s">
        <v>137</v>
      </c>
      <c r="L92" s="10">
        <v>2340</v>
      </c>
      <c r="M92" s="10">
        <v>2340</v>
      </c>
      <c r="N92" s="12" t="s">
        <v>199</v>
      </c>
      <c r="O92" s="11" t="s">
        <v>198</v>
      </c>
      <c r="P92" s="11">
        <v>66049324610</v>
      </c>
      <c r="Q92" s="11" t="s">
        <v>361</v>
      </c>
      <c r="R92" s="11" t="s">
        <v>362</v>
      </c>
      <c r="S92" s="13"/>
      <c r="T92" s="13"/>
    </row>
    <row r="93" spans="1:20" ht="24">
      <c r="A93" s="9">
        <v>2566</v>
      </c>
      <c r="B93" s="9" t="s">
        <v>144</v>
      </c>
      <c r="C93" s="9" t="s">
        <v>145</v>
      </c>
      <c r="D93" s="9" t="s">
        <v>146</v>
      </c>
      <c r="E93" s="9" t="s">
        <v>147</v>
      </c>
      <c r="F93" s="9" t="s">
        <v>113</v>
      </c>
      <c r="G93" s="9" t="s">
        <v>364</v>
      </c>
      <c r="H93" s="10">
        <v>6571</v>
      </c>
      <c r="I93" s="11" t="s">
        <v>148</v>
      </c>
      <c r="J93" s="11" t="s">
        <v>149</v>
      </c>
      <c r="K93" s="11" t="s">
        <v>137</v>
      </c>
      <c r="L93" s="10">
        <v>6571</v>
      </c>
      <c r="M93" s="10">
        <v>6571</v>
      </c>
      <c r="N93" s="12" t="s">
        <v>199</v>
      </c>
      <c r="O93" s="11" t="s">
        <v>198</v>
      </c>
      <c r="P93" s="11">
        <v>66049237586</v>
      </c>
      <c r="Q93" s="11" t="s">
        <v>361</v>
      </c>
      <c r="R93" s="11" t="s">
        <v>362</v>
      </c>
      <c r="S93" s="13"/>
      <c r="T93" s="13"/>
    </row>
    <row r="94" spans="1:20" ht="24">
      <c r="A94" s="9">
        <v>2566</v>
      </c>
      <c r="B94" s="9" t="s">
        <v>144</v>
      </c>
      <c r="C94" s="9" t="s">
        <v>145</v>
      </c>
      <c r="D94" s="9" t="s">
        <v>146</v>
      </c>
      <c r="E94" s="9" t="s">
        <v>147</v>
      </c>
      <c r="F94" s="9" t="s">
        <v>113</v>
      </c>
      <c r="G94" s="9" t="s">
        <v>365</v>
      </c>
      <c r="H94" s="10">
        <v>1500</v>
      </c>
      <c r="I94" s="11" t="s">
        <v>148</v>
      </c>
      <c r="J94" s="11" t="s">
        <v>149</v>
      </c>
      <c r="K94" s="11" t="s">
        <v>137</v>
      </c>
      <c r="L94" s="10">
        <v>1500</v>
      </c>
      <c r="M94" s="10">
        <v>1500</v>
      </c>
      <c r="N94" s="12" t="s">
        <v>202</v>
      </c>
      <c r="O94" s="11" t="s">
        <v>203</v>
      </c>
      <c r="P94" s="11">
        <v>66049304906</v>
      </c>
      <c r="Q94" s="11" t="s">
        <v>360</v>
      </c>
      <c r="R94" s="11" t="s">
        <v>366</v>
      </c>
      <c r="S94" s="13"/>
      <c r="T94" s="13"/>
    </row>
    <row r="95" spans="1:20" ht="24">
      <c r="A95" s="9">
        <v>2566</v>
      </c>
      <c r="B95" s="9" t="s">
        <v>144</v>
      </c>
      <c r="C95" s="9" t="s">
        <v>145</v>
      </c>
      <c r="D95" s="9" t="s">
        <v>146</v>
      </c>
      <c r="E95" s="9" t="s">
        <v>147</v>
      </c>
      <c r="F95" s="9" t="s">
        <v>113</v>
      </c>
      <c r="G95" s="9" t="s">
        <v>367</v>
      </c>
      <c r="H95" s="10">
        <v>4790</v>
      </c>
      <c r="I95" s="11" t="s">
        <v>148</v>
      </c>
      <c r="J95" s="11" t="s">
        <v>149</v>
      </c>
      <c r="K95" s="11" t="s">
        <v>137</v>
      </c>
      <c r="L95" s="10">
        <v>4790</v>
      </c>
      <c r="M95" s="10">
        <v>4790</v>
      </c>
      <c r="N95" s="12" t="s">
        <v>202</v>
      </c>
      <c r="O95" s="11" t="s">
        <v>203</v>
      </c>
      <c r="P95" s="11">
        <v>66049307313</v>
      </c>
      <c r="Q95" s="11" t="s">
        <v>360</v>
      </c>
      <c r="R95" s="11" t="s">
        <v>366</v>
      </c>
      <c r="S95" s="13"/>
      <c r="T95" s="13"/>
    </row>
    <row r="96" spans="1:20" ht="24">
      <c r="A96" s="9">
        <v>2566</v>
      </c>
      <c r="B96" s="9" t="s">
        <v>144</v>
      </c>
      <c r="C96" s="9" t="s">
        <v>145</v>
      </c>
      <c r="D96" s="9" t="s">
        <v>146</v>
      </c>
      <c r="E96" s="9" t="s">
        <v>147</v>
      </c>
      <c r="F96" s="9" t="s">
        <v>113</v>
      </c>
      <c r="G96" s="9" t="s">
        <v>368</v>
      </c>
      <c r="H96" s="10">
        <v>4150</v>
      </c>
      <c r="I96" s="11" t="s">
        <v>148</v>
      </c>
      <c r="J96" s="11" t="s">
        <v>149</v>
      </c>
      <c r="K96" s="11" t="s">
        <v>137</v>
      </c>
      <c r="L96" s="10">
        <v>4150</v>
      </c>
      <c r="M96" s="10">
        <v>4150</v>
      </c>
      <c r="N96" s="12" t="s">
        <v>202</v>
      </c>
      <c r="O96" s="11" t="s">
        <v>203</v>
      </c>
      <c r="P96" s="11">
        <v>66049305732</v>
      </c>
      <c r="Q96" s="11" t="s">
        <v>360</v>
      </c>
      <c r="R96" s="11" t="s">
        <v>366</v>
      </c>
      <c r="S96" s="13"/>
      <c r="T96" s="13"/>
    </row>
    <row r="97" spans="1:20" ht="24">
      <c r="A97" s="9">
        <v>2566</v>
      </c>
      <c r="B97" s="9" t="s">
        <v>144</v>
      </c>
      <c r="C97" s="9" t="s">
        <v>145</v>
      </c>
      <c r="D97" s="9" t="s">
        <v>146</v>
      </c>
      <c r="E97" s="9" t="s">
        <v>147</v>
      </c>
      <c r="F97" s="9" t="s">
        <v>113</v>
      </c>
      <c r="G97" s="9" t="s">
        <v>369</v>
      </c>
      <c r="H97" s="10">
        <v>1800</v>
      </c>
      <c r="I97" s="11" t="s">
        <v>148</v>
      </c>
      <c r="J97" s="11" t="s">
        <v>149</v>
      </c>
      <c r="K97" s="11" t="s">
        <v>137</v>
      </c>
      <c r="L97" s="10">
        <v>1800</v>
      </c>
      <c r="M97" s="10">
        <v>1800</v>
      </c>
      <c r="N97" s="12" t="s">
        <v>202</v>
      </c>
      <c r="O97" s="11" t="s">
        <v>203</v>
      </c>
      <c r="P97" s="11">
        <v>66049312068</v>
      </c>
      <c r="Q97" s="11" t="s">
        <v>360</v>
      </c>
      <c r="R97" s="11" t="s">
        <v>366</v>
      </c>
      <c r="S97" s="13"/>
      <c r="T97" s="13"/>
    </row>
    <row r="98" spans="1:20" ht="24">
      <c r="A98" s="9">
        <v>2566</v>
      </c>
      <c r="B98" s="9" t="s">
        <v>144</v>
      </c>
      <c r="C98" s="9" t="s">
        <v>145</v>
      </c>
      <c r="D98" s="9" t="s">
        <v>146</v>
      </c>
      <c r="E98" s="9" t="s">
        <v>147</v>
      </c>
      <c r="F98" s="9" t="s">
        <v>113</v>
      </c>
      <c r="G98" s="9" t="s">
        <v>370</v>
      </c>
      <c r="H98" s="12" t="s">
        <v>371</v>
      </c>
      <c r="I98" s="11" t="s">
        <v>148</v>
      </c>
      <c r="J98" s="11" t="s">
        <v>149</v>
      </c>
      <c r="K98" s="11" t="s">
        <v>137</v>
      </c>
      <c r="L98" s="12" t="s">
        <v>371</v>
      </c>
      <c r="M98" s="12" t="s">
        <v>371</v>
      </c>
      <c r="N98" s="12" t="s">
        <v>202</v>
      </c>
      <c r="O98" s="11" t="s">
        <v>203</v>
      </c>
      <c r="P98" s="11">
        <v>66049302694</v>
      </c>
      <c r="Q98" s="11" t="s">
        <v>360</v>
      </c>
      <c r="R98" s="11" t="s">
        <v>366</v>
      </c>
      <c r="S98" s="13"/>
      <c r="T98" s="13"/>
    </row>
    <row r="99" spans="1:20" ht="24">
      <c r="A99" s="9">
        <v>2566</v>
      </c>
      <c r="B99" s="9" t="s">
        <v>144</v>
      </c>
      <c r="C99" s="9" t="s">
        <v>145</v>
      </c>
      <c r="D99" s="9" t="s">
        <v>146</v>
      </c>
      <c r="E99" s="9" t="s">
        <v>147</v>
      </c>
      <c r="F99" s="9" t="s">
        <v>113</v>
      </c>
      <c r="G99" s="9" t="s">
        <v>372</v>
      </c>
      <c r="H99" s="10">
        <v>18500</v>
      </c>
      <c r="I99" s="11" t="s">
        <v>148</v>
      </c>
      <c r="J99" s="11" t="s">
        <v>149</v>
      </c>
      <c r="K99" s="11" t="s">
        <v>137</v>
      </c>
      <c r="L99" s="10">
        <v>18500</v>
      </c>
      <c r="M99" s="10">
        <v>18500</v>
      </c>
      <c r="N99" s="12" t="s">
        <v>213</v>
      </c>
      <c r="O99" s="16" t="s">
        <v>373</v>
      </c>
      <c r="P99" s="11">
        <v>66049322685</v>
      </c>
      <c r="Q99" s="11" t="s">
        <v>360</v>
      </c>
      <c r="R99" s="11" t="s">
        <v>366</v>
      </c>
      <c r="S99" s="13"/>
      <c r="T99" s="13"/>
    </row>
    <row r="100" spans="1:20" ht="24">
      <c r="A100" s="9">
        <v>2566</v>
      </c>
      <c r="B100" s="9" t="s">
        <v>144</v>
      </c>
      <c r="C100" s="9" t="s">
        <v>145</v>
      </c>
      <c r="D100" s="9" t="s">
        <v>146</v>
      </c>
      <c r="E100" s="9" t="s">
        <v>147</v>
      </c>
      <c r="F100" s="9" t="s">
        <v>113</v>
      </c>
      <c r="G100" s="9" t="s">
        <v>681</v>
      </c>
      <c r="H100" s="10">
        <v>3000</v>
      </c>
      <c r="I100" s="11" t="s">
        <v>148</v>
      </c>
      <c r="J100" s="11" t="s">
        <v>149</v>
      </c>
      <c r="K100" s="11" t="s">
        <v>137</v>
      </c>
      <c r="L100" s="10">
        <v>3000</v>
      </c>
      <c r="M100" s="10">
        <v>3000</v>
      </c>
      <c r="N100" s="12" t="s">
        <v>346</v>
      </c>
      <c r="O100" s="11" t="s">
        <v>315</v>
      </c>
      <c r="P100" s="11">
        <v>66049283332</v>
      </c>
      <c r="Q100" s="11" t="s">
        <v>358</v>
      </c>
      <c r="R100" s="11" t="s">
        <v>374</v>
      </c>
      <c r="S100" s="13"/>
      <c r="T100" s="13"/>
    </row>
    <row r="101" spans="1:20" ht="24">
      <c r="A101" s="9">
        <v>2566</v>
      </c>
      <c r="B101" s="9" t="s">
        <v>144</v>
      </c>
      <c r="C101" s="9" t="s">
        <v>145</v>
      </c>
      <c r="D101" s="9" t="s">
        <v>146</v>
      </c>
      <c r="E101" s="9" t="s">
        <v>147</v>
      </c>
      <c r="F101" s="9" t="s">
        <v>113</v>
      </c>
      <c r="G101" s="9" t="s">
        <v>682</v>
      </c>
      <c r="H101" s="10">
        <v>4000</v>
      </c>
      <c r="I101" s="11" t="s">
        <v>148</v>
      </c>
      <c r="J101" s="11" t="s">
        <v>149</v>
      </c>
      <c r="K101" s="11" t="s">
        <v>137</v>
      </c>
      <c r="L101" s="10">
        <v>4000</v>
      </c>
      <c r="M101" s="10">
        <v>4000</v>
      </c>
      <c r="N101" s="12" t="s">
        <v>375</v>
      </c>
      <c r="O101" s="11" t="s">
        <v>376</v>
      </c>
      <c r="P101" s="11">
        <v>66049273670</v>
      </c>
      <c r="Q101" s="11" t="s">
        <v>358</v>
      </c>
      <c r="R101" s="11" t="s">
        <v>339</v>
      </c>
      <c r="S101" s="13"/>
      <c r="T101" s="13"/>
    </row>
    <row r="102" spans="1:20" ht="24">
      <c r="A102" s="9">
        <v>2566</v>
      </c>
      <c r="B102" s="9" t="s">
        <v>144</v>
      </c>
      <c r="C102" s="9" t="s">
        <v>145</v>
      </c>
      <c r="D102" s="9" t="s">
        <v>146</v>
      </c>
      <c r="E102" s="9" t="s">
        <v>147</v>
      </c>
      <c r="F102" s="9" t="s">
        <v>113</v>
      </c>
      <c r="G102" s="9" t="s">
        <v>683</v>
      </c>
      <c r="H102" s="10">
        <v>1000</v>
      </c>
      <c r="I102" s="11" t="s">
        <v>148</v>
      </c>
      <c r="J102" s="11" t="s">
        <v>149</v>
      </c>
      <c r="K102" s="11" t="s">
        <v>137</v>
      </c>
      <c r="L102" s="12" t="s">
        <v>377</v>
      </c>
      <c r="M102" s="12" t="s">
        <v>377</v>
      </c>
      <c r="N102" s="12" t="s">
        <v>375</v>
      </c>
      <c r="O102" s="11" t="s">
        <v>376</v>
      </c>
      <c r="P102" s="11">
        <v>66049277298</v>
      </c>
      <c r="Q102" s="11" t="s">
        <v>358</v>
      </c>
      <c r="R102" s="11" t="s">
        <v>339</v>
      </c>
      <c r="S102" s="13"/>
      <c r="T102" s="13"/>
    </row>
    <row r="103" spans="1:20" ht="24">
      <c r="A103" s="9">
        <v>2566</v>
      </c>
      <c r="B103" s="9" t="s">
        <v>144</v>
      </c>
      <c r="C103" s="9" t="s">
        <v>145</v>
      </c>
      <c r="D103" s="9" t="s">
        <v>146</v>
      </c>
      <c r="E103" s="9" t="s">
        <v>147</v>
      </c>
      <c r="F103" s="9" t="s">
        <v>113</v>
      </c>
      <c r="G103" s="9" t="s">
        <v>242</v>
      </c>
      <c r="H103" s="10">
        <v>20630</v>
      </c>
      <c r="I103" s="11" t="s">
        <v>148</v>
      </c>
      <c r="J103" s="11" t="s">
        <v>149</v>
      </c>
      <c r="K103" s="11" t="s">
        <v>137</v>
      </c>
      <c r="L103" s="10">
        <v>20630</v>
      </c>
      <c r="M103" s="10">
        <v>20630</v>
      </c>
      <c r="N103" s="12" t="s">
        <v>179</v>
      </c>
      <c r="O103" s="11" t="s">
        <v>243</v>
      </c>
      <c r="P103" s="11">
        <v>66049361280</v>
      </c>
      <c r="Q103" s="11" t="s">
        <v>366</v>
      </c>
      <c r="R103" s="11" t="s">
        <v>378</v>
      </c>
      <c r="S103" s="13"/>
      <c r="T103" s="13"/>
    </row>
    <row r="104" spans="1:20" ht="24">
      <c r="A104" s="9">
        <v>2566</v>
      </c>
      <c r="B104" s="9" t="s">
        <v>144</v>
      </c>
      <c r="C104" s="9" t="s">
        <v>145</v>
      </c>
      <c r="D104" s="9" t="s">
        <v>146</v>
      </c>
      <c r="E104" s="9" t="s">
        <v>147</v>
      </c>
      <c r="F104" s="9" t="s">
        <v>113</v>
      </c>
      <c r="G104" s="9" t="s">
        <v>280</v>
      </c>
      <c r="H104" s="10">
        <v>3600</v>
      </c>
      <c r="I104" s="11" t="s">
        <v>148</v>
      </c>
      <c r="J104" s="11" t="s">
        <v>149</v>
      </c>
      <c r="K104" s="11" t="s">
        <v>137</v>
      </c>
      <c r="L104" s="10">
        <v>3600</v>
      </c>
      <c r="M104" s="10">
        <v>3600</v>
      </c>
      <c r="N104" s="12" t="s">
        <v>179</v>
      </c>
      <c r="O104" s="11" t="s">
        <v>243</v>
      </c>
      <c r="P104" s="11">
        <v>66049331585</v>
      </c>
      <c r="Q104" s="11" t="s">
        <v>366</v>
      </c>
      <c r="R104" s="11" t="s">
        <v>379</v>
      </c>
      <c r="S104" s="13"/>
      <c r="T104" s="13"/>
    </row>
    <row r="105" spans="1:20" ht="24">
      <c r="A105" s="9">
        <v>2566</v>
      </c>
      <c r="B105" s="9" t="s">
        <v>144</v>
      </c>
      <c r="C105" s="9" t="s">
        <v>145</v>
      </c>
      <c r="D105" s="9" t="s">
        <v>146</v>
      </c>
      <c r="E105" s="9" t="s">
        <v>147</v>
      </c>
      <c r="F105" s="9" t="s">
        <v>113</v>
      </c>
      <c r="G105" s="9" t="s">
        <v>380</v>
      </c>
      <c r="H105" s="10">
        <v>3200</v>
      </c>
      <c r="I105" s="11" t="s">
        <v>148</v>
      </c>
      <c r="J105" s="11" t="s">
        <v>149</v>
      </c>
      <c r="K105" s="11" t="s">
        <v>137</v>
      </c>
      <c r="L105" s="10">
        <v>3200</v>
      </c>
      <c r="M105" s="17">
        <v>3200</v>
      </c>
      <c r="N105" s="12" t="s">
        <v>185</v>
      </c>
      <c r="O105" s="11" t="s">
        <v>186</v>
      </c>
      <c r="P105" s="11">
        <v>66049338630</v>
      </c>
      <c r="Q105" s="11" t="s">
        <v>381</v>
      </c>
      <c r="R105" s="11" t="s">
        <v>378</v>
      </c>
      <c r="S105" s="13"/>
      <c r="T105" s="13"/>
    </row>
    <row r="106" spans="1:20" ht="24">
      <c r="A106" s="9">
        <v>2566</v>
      </c>
      <c r="B106" s="9" t="s">
        <v>144</v>
      </c>
      <c r="C106" s="9" t="s">
        <v>145</v>
      </c>
      <c r="D106" s="9" t="s">
        <v>146</v>
      </c>
      <c r="E106" s="9" t="s">
        <v>147</v>
      </c>
      <c r="F106" s="9" t="s">
        <v>113</v>
      </c>
      <c r="G106" s="9" t="s">
        <v>685</v>
      </c>
      <c r="H106" s="10">
        <v>43200</v>
      </c>
      <c r="I106" s="11" t="s">
        <v>148</v>
      </c>
      <c r="J106" s="11" t="s">
        <v>149</v>
      </c>
      <c r="K106" s="11" t="s">
        <v>137</v>
      </c>
      <c r="L106" s="10">
        <v>43200</v>
      </c>
      <c r="M106" s="10">
        <v>43200</v>
      </c>
      <c r="N106" s="12" t="s">
        <v>700</v>
      </c>
      <c r="O106" s="11" t="s">
        <v>382</v>
      </c>
      <c r="P106" s="11">
        <v>66049293418</v>
      </c>
      <c r="Q106" s="11" t="s">
        <v>381</v>
      </c>
      <c r="R106" s="11" t="s">
        <v>350</v>
      </c>
      <c r="S106" s="13"/>
      <c r="T106" s="13"/>
    </row>
    <row r="107" spans="1:20" ht="24">
      <c r="A107" s="9">
        <v>2566</v>
      </c>
      <c r="B107" s="9" t="s">
        <v>144</v>
      </c>
      <c r="C107" s="9" t="s">
        <v>145</v>
      </c>
      <c r="D107" s="9" t="s">
        <v>146</v>
      </c>
      <c r="E107" s="9" t="s">
        <v>147</v>
      </c>
      <c r="F107" s="9" t="s">
        <v>113</v>
      </c>
      <c r="G107" s="9" t="s">
        <v>684</v>
      </c>
      <c r="H107" s="10">
        <v>188000</v>
      </c>
      <c r="I107" s="11" t="s">
        <v>148</v>
      </c>
      <c r="J107" s="11" t="s">
        <v>149</v>
      </c>
      <c r="K107" s="11" t="s">
        <v>137</v>
      </c>
      <c r="L107" s="10">
        <v>188000</v>
      </c>
      <c r="M107" s="10">
        <v>188000</v>
      </c>
      <c r="N107" s="12" t="s">
        <v>174</v>
      </c>
      <c r="O107" s="11" t="s">
        <v>176</v>
      </c>
      <c r="P107" s="11">
        <v>66037638149</v>
      </c>
      <c r="Q107" s="11" t="s">
        <v>319</v>
      </c>
      <c r="R107" s="11" t="s">
        <v>630</v>
      </c>
      <c r="S107" s="13"/>
      <c r="T107" s="13"/>
    </row>
    <row r="108" spans="1:20" ht="24">
      <c r="A108" s="9">
        <v>2566</v>
      </c>
      <c r="B108" s="9" t="s">
        <v>144</v>
      </c>
      <c r="C108" s="9" t="s">
        <v>145</v>
      </c>
      <c r="D108" s="9" t="s">
        <v>146</v>
      </c>
      <c r="E108" s="9" t="s">
        <v>147</v>
      </c>
      <c r="F108" s="9" t="s">
        <v>113</v>
      </c>
      <c r="G108" s="9" t="s">
        <v>686</v>
      </c>
      <c r="H108" s="10">
        <v>1000</v>
      </c>
      <c r="I108" s="11" t="s">
        <v>148</v>
      </c>
      <c r="J108" s="11" t="s">
        <v>149</v>
      </c>
      <c r="K108" s="11" t="s">
        <v>137</v>
      </c>
      <c r="L108" s="10">
        <v>1000</v>
      </c>
      <c r="M108" s="10">
        <v>1000</v>
      </c>
      <c r="N108" s="12" t="s">
        <v>266</v>
      </c>
      <c r="O108" s="11" t="s">
        <v>267</v>
      </c>
      <c r="P108" s="11">
        <v>66059017387</v>
      </c>
      <c r="Q108" s="11" t="s">
        <v>381</v>
      </c>
      <c r="R108" s="11" t="s">
        <v>350</v>
      </c>
      <c r="S108" s="13"/>
      <c r="T108" s="13"/>
    </row>
    <row r="109" spans="1:20" ht="24">
      <c r="A109" s="9">
        <v>2566</v>
      </c>
      <c r="B109" s="9" t="s">
        <v>144</v>
      </c>
      <c r="C109" s="9" t="s">
        <v>145</v>
      </c>
      <c r="D109" s="9" t="s">
        <v>146</v>
      </c>
      <c r="E109" s="9" t="s">
        <v>147</v>
      </c>
      <c r="F109" s="9" t="s">
        <v>113</v>
      </c>
      <c r="G109" s="9" t="s">
        <v>383</v>
      </c>
      <c r="H109" s="10">
        <v>7930</v>
      </c>
      <c r="I109" s="11" t="s">
        <v>148</v>
      </c>
      <c r="J109" s="11" t="s">
        <v>149</v>
      </c>
      <c r="K109" s="11" t="s">
        <v>137</v>
      </c>
      <c r="L109" s="10">
        <v>7930</v>
      </c>
      <c r="M109" s="10">
        <v>7930</v>
      </c>
      <c r="N109" s="12" t="s">
        <v>199</v>
      </c>
      <c r="O109" s="11" t="s">
        <v>198</v>
      </c>
      <c r="P109" s="11">
        <v>66059011349</v>
      </c>
      <c r="Q109" s="11" t="s">
        <v>381</v>
      </c>
      <c r="R109" s="11" t="s">
        <v>350</v>
      </c>
      <c r="S109" s="13"/>
      <c r="T109" s="13"/>
    </row>
    <row r="110" spans="1:20" ht="24">
      <c r="A110" s="9">
        <v>2566</v>
      </c>
      <c r="B110" s="9" t="s">
        <v>144</v>
      </c>
      <c r="C110" s="9" t="s">
        <v>145</v>
      </c>
      <c r="D110" s="9" t="s">
        <v>146</v>
      </c>
      <c r="E110" s="9" t="s">
        <v>147</v>
      </c>
      <c r="F110" s="9" t="s">
        <v>113</v>
      </c>
      <c r="G110" s="9" t="s">
        <v>687</v>
      </c>
      <c r="H110" s="10">
        <v>3809</v>
      </c>
      <c r="I110" s="11" t="s">
        <v>148</v>
      </c>
      <c r="J110" s="11" t="s">
        <v>149</v>
      </c>
      <c r="K110" s="11" t="s">
        <v>137</v>
      </c>
      <c r="L110" s="10">
        <v>3809</v>
      </c>
      <c r="M110" s="10">
        <v>3809</v>
      </c>
      <c r="N110" s="12" t="s">
        <v>276</v>
      </c>
      <c r="O110" s="11" t="s">
        <v>277</v>
      </c>
      <c r="P110" s="11">
        <v>66059027206</v>
      </c>
      <c r="Q110" s="11" t="s">
        <v>361</v>
      </c>
      <c r="R110" s="11" t="s">
        <v>362</v>
      </c>
      <c r="S110" s="13"/>
      <c r="T110" s="13"/>
    </row>
    <row r="111" spans="1:20" ht="24">
      <c r="A111" s="9">
        <v>2566</v>
      </c>
      <c r="B111" s="9" t="s">
        <v>144</v>
      </c>
      <c r="C111" s="9" t="s">
        <v>145</v>
      </c>
      <c r="D111" s="9" t="s">
        <v>146</v>
      </c>
      <c r="E111" s="9" t="s">
        <v>147</v>
      </c>
      <c r="F111" s="9" t="s">
        <v>113</v>
      </c>
      <c r="G111" s="9" t="s">
        <v>384</v>
      </c>
      <c r="H111" s="10">
        <v>18725</v>
      </c>
      <c r="I111" s="11" t="s">
        <v>148</v>
      </c>
      <c r="J111" s="11" t="s">
        <v>149</v>
      </c>
      <c r="K111" s="11" t="s">
        <v>137</v>
      </c>
      <c r="L111" s="10">
        <v>18725</v>
      </c>
      <c r="M111" s="10">
        <v>18725</v>
      </c>
      <c r="N111" s="12" t="s">
        <v>385</v>
      </c>
      <c r="O111" s="11" t="s">
        <v>386</v>
      </c>
      <c r="P111" s="11">
        <v>66049024229</v>
      </c>
      <c r="Q111" s="11" t="s">
        <v>387</v>
      </c>
      <c r="R111" s="11" t="s">
        <v>388</v>
      </c>
      <c r="S111" s="13"/>
      <c r="T111" s="13"/>
    </row>
    <row r="112" spans="1:20" ht="24">
      <c r="A112" s="9">
        <v>2566</v>
      </c>
      <c r="B112" s="9" t="s">
        <v>144</v>
      </c>
      <c r="C112" s="9" t="s">
        <v>145</v>
      </c>
      <c r="D112" s="9" t="s">
        <v>146</v>
      </c>
      <c r="E112" s="9" t="s">
        <v>147</v>
      </c>
      <c r="F112" s="9" t="s">
        <v>113</v>
      </c>
      <c r="G112" s="9" t="s">
        <v>389</v>
      </c>
      <c r="H112" s="10">
        <v>49455</v>
      </c>
      <c r="I112" s="11" t="s">
        <v>148</v>
      </c>
      <c r="J112" s="11" t="s">
        <v>149</v>
      </c>
      <c r="K112" s="11" t="s">
        <v>137</v>
      </c>
      <c r="L112" s="10">
        <v>49455</v>
      </c>
      <c r="M112" s="10">
        <v>49455</v>
      </c>
      <c r="N112" s="12" t="s">
        <v>260</v>
      </c>
      <c r="O112" s="11" t="s">
        <v>261</v>
      </c>
      <c r="P112" s="11">
        <v>66059049473</v>
      </c>
      <c r="Q112" s="11" t="s">
        <v>390</v>
      </c>
      <c r="R112" s="11" t="s">
        <v>391</v>
      </c>
      <c r="S112" s="13"/>
      <c r="T112" s="13"/>
    </row>
    <row r="113" spans="1:20" ht="24">
      <c r="A113" s="9">
        <v>2566</v>
      </c>
      <c r="B113" s="9" t="s">
        <v>144</v>
      </c>
      <c r="C113" s="9" t="s">
        <v>145</v>
      </c>
      <c r="D113" s="9" t="s">
        <v>146</v>
      </c>
      <c r="E113" s="9" t="s">
        <v>147</v>
      </c>
      <c r="F113" s="9" t="s">
        <v>113</v>
      </c>
      <c r="G113" s="9" t="s">
        <v>392</v>
      </c>
      <c r="H113" s="10">
        <v>7260</v>
      </c>
      <c r="I113" s="11" t="s">
        <v>148</v>
      </c>
      <c r="J113" s="11" t="s">
        <v>149</v>
      </c>
      <c r="K113" s="11" t="s">
        <v>137</v>
      </c>
      <c r="L113" s="10">
        <v>7260</v>
      </c>
      <c r="M113" s="10">
        <v>7260</v>
      </c>
      <c r="N113" s="12" t="s">
        <v>393</v>
      </c>
      <c r="O113" s="11" t="s">
        <v>394</v>
      </c>
      <c r="P113" s="11">
        <v>66059160175</v>
      </c>
      <c r="Q113" s="11" t="s">
        <v>395</v>
      </c>
      <c r="R113" s="11" t="s">
        <v>237</v>
      </c>
      <c r="S113" s="13"/>
      <c r="T113" s="13"/>
    </row>
    <row r="114" spans="1:20" ht="24">
      <c r="A114" s="9">
        <v>2566</v>
      </c>
      <c r="B114" s="9" t="s">
        <v>144</v>
      </c>
      <c r="C114" s="9" t="s">
        <v>145</v>
      </c>
      <c r="D114" s="9" t="s">
        <v>146</v>
      </c>
      <c r="E114" s="9" t="s">
        <v>147</v>
      </c>
      <c r="F114" s="9" t="s">
        <v>113</v>
      </c>
      <c r="G114" s="9" t="s">
        <v>177</v>
      </c>
      <c r="H114" s="10">
        <v>12125</v>
      </c>
      <c r="I114" s="11" t="s">
        <v>148</v>
      </c>
      <c r="J114" s="11" t="s">
        <v>149</v>
      </c>
      <c r="K114" s="11" t="s">
        <v>137</v>
      </c>
      <c r="L114" s="10">
        <v>12125</v>
      </c>
      <c r="M114" s="10">
        <v>12125</v>
      </c>
      <c r="N114" s="12" t="s">
        <v>179</v>
      </c>
      <c r="O114" s="11" t="s">
        <v>243</v>
      </c>
      <c r="P114" s="11">
        <v>66059186468</v>
      </c>
      <c r="Q114" s="11" t="s">
        <v>396</v>
      </c>
      <c r="R114" s="11" t="s">
        <v>397</v>
      </c>
      <c r="S114" s="13"/>
      <c r="T114" s="13"/>
    </row>
    <row r="115" spans="1:20" ht="24">
      <c r="A115" s="9">
        <v>2566</v>
      </c>
      <c r="B115" s="9" t="s">
        <v>144</v>
      </c>
      <c r="C115" s="9" t="s">
        <v>145</v>
      </c>
      <c r="D115" s="9" t="s">
        <v>146</v>
      </c>
      <c r="E115" s="9" t="s">
        <v>147</v>
      </c>
      <c r="F115" s="9" t="s">
        <v>113</v>
      </c>
      <c r="G115" s="9" t="s">
        <v>398</v>
      </c>
      <c r="H115" s="10">
        <v>15960</v>
      </c>
      <c r="I115" s="11" t="s">
        <v>148</v>
      </c>
      <c r="J115" s="11" t="s">
        <v>149</v>
      </c>
      <c r="K115" s="11" t="s">
        <v>137</v>
      </c>
      <c r="L115" s="10">
        <v>15960</v>
      </c>
      <c r="M115" s="10">
        <v>15960</v>
      </c>
      <c r="N115" s="12" t="s">
        <v>185</v>
      </c>
      <c r="O115" s="11" t="s">
        <v>186</v>
      </c>
      <c r="P115" s="11">
        <v>66059200647</v>
      </c>
      <c r="Q115" s="11" t="s">
        <v>396</v>
      </c>
      <c r="R115" s="11" t="s">
        <v>399</v>
      </c>
      <c r="S115" s="13"/>
      <c r="T115" s="13"/>
    </row>
    <row r="116" spans="1:20" ht="24">
      <c r="A116" s="9">
        <v>2566</v>
      </c>
      <c r="B116" s="9" t="s">
        <v>144</v>
      </c>
      <c r="C116" s="9" t="s">
        <v>145</v>
      </c>
      <c r="D116" s="9" t="s">
        <v>146</v>
      </c>
      <c r="E116" s="9" t="s">
        <v>147</v>
      </c>
      <c r="F116" s="9" t="s">
        <v>113</v>
      </c>
      <c r="G116" s="9" t="s">
        <v>400</v>
      </c>
      <c r="H116" s="12" t="s">
        <v>401</v>
      </c>
      <c r="I116" s="11" t="s">
        <v>148</v>
      </c>
      <c r="J116" s="11" t="s">
        <v>149</v>
      </c>
      <c r="K116" s="11" t="s">
        <v>137</v>
      </c>
      <c r="L116" s="12" t="s">
        <v>401</v>
      </c>
      <c r="M116" s="12" t="s">
        <v>401</v>
      </c>
      <c r="N116" s="11" t="s">
        <v>402</v>
      </c>
      <c r="O116" s="11" t="s">
        <v>203</v>
      </c>
      <c r="P116" s="11">
        <v>66059152823</v>
      </c>
      <c r="Q116" s="11" t="s">
        <v>395</v>
      </c>
      <c r="R116" s="11" t="s">
        <v>403</v>
      </c>
      <c r="S116" s="13"/>
      <c r="T116" s="13"/>
    </row>
    <row r="117" spans="1:20" ht="24">
      <c r="A117" s="9">
        <v>2566</v>
      </c>
      <c r="B117" s="9" t="s">
        <v>144</v>
      </c>
      <c r="C117" s="9" t="s">
        <v>145</v>
      </c>
      <c r="D117" s="9" t="s">
        <v>146</v>
      </c>
      <c r="E117" s="9" t="s">
        <v>147</v>
      </c>
      <c r="F117" s="9" t="s">
        <v>113</v>
      </c>
      <c r="G117" s="9" t="s">
        <v>404</v>
      </c>
      <c r="H117" s="12" t="s">
        <v>405</v>
      </c>
      <c r="I117" s="11" t="s">
        <v>148</v>
      </c>
      <c r="J117" s="11" t="s">
        <v>149</v>
      </c>
      <c r="K117" s="11" t="s">
        <v>137</v>
      </c>
      <c r="L117" s="12" t="s">
        <v>405</v>
      </c>
      <c r="M117" s="12" t="s">
        <v>405</v>
      </c>
      <c r="N117" s="12" t="s">
        <v>406</v>
      </c>
      <c r="O117" s="11" t="s">
        <v>407</v>
      </c>
      <c r="P117" s="11">
        <v>66059179093</v>
      </c>
      <c r="Q117" s="11" t="s">
        <v>408</v>
      </c>
      <c r="R117" s="11" t="s">
        <v>409</v>
      </c>
      <c r="S117" s="13"/>
      <c r="T117" s="13"/>
    </row>
    <row r="118" spans="1:20" ht="24">
      <c r="A118" s="9">
        <v>2566</v>
      </c>
      <c r="B118" s="9" t="s">
        <v>144</v>
      </c>
      <c r="C118" s="9" t="s">
        <v>145</v>
      </c>
      <c r="D118" s="9" t="s">
        <v>146</v>
      </c>
      <c r="E118" s="9" t="s">
        <v>147</v>
      </c>
      <c r="F118" s="9" t="s">
        <v>113</v>
      </c>
      <c r="G118" s="9" t="s">
        <v>688</v>
      </c>
      <c r="H118" s="10">
        <v>6000</v>
      </c>
      <c r="I118" s="11" t="s">
        <v>148</v>
      </c>
      <c r="J118" s="11" t="s">
        <v>149</v>
      </c>
      <c r="K118" s="11" t="s">
        <v>137</v>
      </c>
      <c r="L118" s="12" t="s">
        <v>410</v>
      </c>
      <c r="M118" s="12" t="s">
        <v>410</v>
      </c>
      <c r="N118" s="11" t="s">
        <v>411</v>
      </c>
      <c r="O118" s="11" t="s">
        <v>412</v>
      </c>
      <c r="P118" s="11">
        <v>66059243937</v>
      </c>
      <c r="Q118" s="11" t="s">
        <v>325</v>
      </c>
      <c r="R118" s="11" t="s">
        <v>342</v>
      </c>
      <c r="S118" s="13"/>
      <c r="T118" s="13"/>
    </row>
    <row r="119" spans="1:20" ht="24">
      <c r="A119" s="9">
        <v>2566</v>
      </c>
      <c r="B119" s="9" t="s">
        <v>144</v>
      </c>
      <c r="C119" s="9" t="s">
        <v>145</v>
      </c>
      <c r="D119" s="9" t="s">
        <v>146</v>
      </c>
      <c r="E119" s="9" t="s">
        <v>147</v>
      </c>
      <c r="F119" s="9" t="s">
        <v>113</v>
      </c>
      <c r="G119" s="9" t="s">
        <v>689</v>
      </c>
      <c r="H119" s="10">
        <v>35000</v>
      </c>
      <c r="I119" s="11" t="s">
        <v>148</v>
      </c>
      <c r="J119" s="11" t="s">
        <v>149</v>
      </c>
      <c r="K119" s="11" t="s">
        <v>137</v>
      </c>
      <c r="L119" s="10">
        <v>31960</v>
      </c>
      <c r="M119" s="10">
        <v>31960</v>
      </c>
      <c r="N119" s="11" t="s">
        <v>411</v>
      </c>
      <c r="O119" s="11" t="s">
        <v>412</v>
      </c>
      <c r="P119" s="11">
        <v>66059351967</v>
      </c>
      <c r="Q119" s="11" t="s">
        <v>338</v>
      </c>
      <c r="R119" s="11" t="s">
        <v>361</v>
      </c>
      <c r="S119" s="13"/>
      <c r="T119" s="13"/>
    </row>
    <row r="120" spans="1:20" ht="24">
      <c r="A120" s="9">
        <v>2566</v>
      </c>
      <c r="B120" s="9" t="s">
        <v>144</v>
      </c>
      <c r="C120" s="9" t="s">
        <v>145</v>
      </c>
      <c r="D120" s="9" t="s">
        <v>146</v>
      </c>
      <c r="E120" s="9" t="s">
        <v>147</v>
      </c>
      <c r="F120" s="9" t="s">
        <v>113</v>
      </c>
      <c r="G120" s="9" t="s">
        <v>413</v>
      </c>
      <c r="H120" s="10">
        <v>484500</v>
      </c>
      <c r="I120" s="11" t="s">
        <v>148</v>
      </c>
      <c r="J120" s="11" t="s">
        <v>149</v>
      </c>
      <c r="K120" s="11" t="s">
        <v>137</v>
      </c>
      <c r="L120" s="10">
        <v>484500</v>
      </c>
      <c r="M120" s="10">
        <v>484500</v>
      </c>
      <c r="N120" s="12" t="s">
        <v>415</v>
      </c>
      <c r="O120" s="11" t="s">
        <v>349</v>
      </c>
      <c r="P120" s="11">
        <v>66059039075</v>
      </c>
      <c r="Q120" s="11" t="s">
        <v>395</v>
      </c>
      <c r="R120" s="11" t="s">
        <v>414</v>
      </c>
      <c r="S120" s="13"/>
      <c r="T120" s="13"/>
    </row>
    <row r="121" spans="1:20" ht="24">
      <c r="A121" s="9">
        <v>2566</v>
      </c>
      <c r="B121" s="9" t="s">
        <v>144</v>
      </c>
      <c r="C121" s="9" t="s">
        <v>145</v>
      </c>
      <c r="D121" s="9" t="s">
        <v>146</v>
      </c>
      <c r="E121" s="9" t="s">
        <v>147</v>
      </c>
      <c r="F121" s="9" t="s">
        <v>113</v>
      </c>
      <c r="G121" s="9" t="s">
        <v>280</v>
      </c>
      <c r="H121" s="10">
        <v>1521</v>
      </c>
      <c r="I121" s="11" t="s">
        <v>148</v>
      </c>
      <c r="J121" s="11" t="s">
        <v>149</v>
      </c>
      <c r="K121" s="11" t="s">
        <v>137</v>
      </c>
      <c r="L121" s="10">
        <v>1521</v>
      </c>
      <c r="M121" s="10">
        <v>1521</v>
      </c>
      <c r="N121" s="12" t="s">
        <v>179</v>
      </c>
      <c r="O121" s="11" t="s">
        <v>243</v>
      </c>
      <c r="P121" s="11">
        <v>66059389277</v>
      </c>
      <c r="Q121" s="11" t="s">
        <v>416</v>
      </c>
      <c r="R121" s="11" t="s">
        <v>417</v>
      </c>
      <c r="S121" s="13"/>
      <c r="T121" s="13"/>
    </row>
    <row r="122" spans="1:20" ht="24">
      <c r="A122" s="9">
        <v>2566</v>
      </c>
      <c r="B122" s="9" t="s">
        <v>144</v>
      </c>
      <c r="C122" s="9" t="s">
        <v>145</v>
      </c>
      <c r="D122" s="9" t="s">
        <v>146</v>
      </c>
      <c r="E122" s="9" t="s">
        <v>147</v>
      </c>
      <c r="F122" s="9" t="s">
        <v>113</v>
      </c>
      <c r="G122" s="9" t="s">
        <v>418</v>
      </c>
      <c r="H122" s="10">
        <v>145800</v>
      </c>
      <c r="I122" s="11" t="s">
        <v>148</v>
      </c>
      <c r="J122" s="11" t="s">
        <v>149</v>
      </c>
      <c r="K122" s="11" t="s">
        <v>137</v>
      </c>
      <c r="L122" s="10">
        <v>145800</v>
      </c>
      <c r="M122" s="10">
        <v>136200</v>
      </c>
      <c r="N122" s="12" t="s">
        <v>700</v>
      </c>
      <c r="O122" s="11" t="s">
        <v>382</v>
      </c>
      <c r="P122" s="11">
        <v>66027580826</v>
      </c>
      <c r="Q122" s="11" t="s">
        <v>312</v>
      </c>
      <c r="R122" s="11" t="s">
        <v>409</v>
      </c>
      <c r="S122" s="13"/>
      <c r="T122" s="13"/>
    </row>
    <row r="123" spans="1:20" ht="24">
      <c r="A123" s="9">
        <v>2566</v>
      </c>
      <c r="B123" s="9" t="s">
        <v>144</v>
      </c>
      <c r="C123" s="9" t="s">
        <v>145</v>
      </c>
      <c r="D123" s="9" t="s">
        <v>146</v>
      </c>
      <c r="E123" s="9" t="s">
        <v>147</v>
      </c>
      <c r="F123" s="9" t="s">
        <v>113</v>
      </c>
      <c r="G123" s="9" t="s">
        <v>690</v>
      </c>
      <c r="H123" s="10">
        <v>870000</v>
      </c>
      <c r="I123" s="11" t="s">
        <v>148</v>
      </c>
      <c r="J123" s="11" t="s">
        <v>149</v>
      </c>
      <c r="K123" s="11" t="s">
        <v>135</v>
      </c>
      <c r="L123" s="10">
        <v>854000</v>
      </c>
      <c r="M123" s="10">
        <v>538210</v>
      </c>
      <c r="N123" s="12" t="s">
        <v>486</v>
      </c>
      <c r="O123" s="11" t="s">
        <v>419</v>
      </c>
      <c r="P123" s="11">
        <v>66017473032</v>
      </c>
      <c r="Q123" s="11" t="s">
        <v>487</v>
      </c>
      <c r="R123" s="11" t="s">
        <v>440</v>
      </c>
      <c r="S123" s="13"/>
      <c r="T123" s="13"/>
    </row>
    <row r="124" spans="1:20" ht="24">
      <c r="A124" s="9">
        <v>2566</v>
      </c>
      <c r="B124" s="9" t="s">
        <v>144</v>
      </c>
      <c r="C124" s="9" t="s">
        <v>145</v>
      </c>
      <c r="D124" s="9" t="s">
        <v>146</v>
      </c>
      <c r="E124" s="9" t="s">
        <v>147</v>
      </c>
      <c r="F124" s="9" t="s">
        <v>113</v>
      </c>
      <c r="G124" s="9" t="s">
        <v>420</v>
      </c>
      <c r="H124" s="10">
        <v>29000</v>
      </c>
      <c r="I124" s="11" t="s">
        <v>148</v>
      </c>
      <c r="J124" s="11" t="s">
        <v>149</v>
      </c>
      <c r="K124" s="11" t="s">
        <v>137</v>
      </c>
      <c r="L124" s="10">
        <v>29000</v>
      </c>
      <c r="M124" s="10">
        <v>29000</v>
      </c>
      <c r="N124" s="12" t="s">
        <v>421</v>
      </c>
      <c r="O124" s="11" t="s">
        <v>422</v>
      </c>
      <c r="P124" s="11">
        <v>66059216085</v>
      </c>
      <c r="Q124" s="11" t="s">
        <v>396</v>
      </c>
      <c r="R124" s="11" t="s">
        <v>423</v>
      </c>
      <c r="S124" s="13"/>
      <c r="T124" s="13"/>
    </row>
    <row r="125" spans="1:20" ht="24">
      <c r="A125" s="9">
        <v>2566</v>
      </c>
      <c r="B125" s="9" t="s">
        <v>144</v>
      </c>
      <c r="C125" s="9" t="s">
        <v>145</v>
      </c>
      <c r="D125" s="9" t="s">
        <v>146</v>
      </c>
      <c r="E125" s="9" t="s">
        <v>147</v>
      </c>
      <c r="F125" s="9" t="s">
        <v>113</v>
      </c>
      <c r="G125" s="9" t="s">
        <v>242</v>
      </c>
      <c r="H125" s="10">
        <v>9227</v>
      </c>
      <c r="I125" s="11" t="s">
        <v>148</v>
      </c>
      <c r="J125" s="11" t="s">
        <v>149</v>
      </c>
      <c r="K125" s="11" t="s">
        <v>137</v>
      </c>
      <c r="L125" s="10">
        <v>9227</v>
      </c>
      <c r="M125" s="10">
        <v>9227</v>
      </c>
      <c r="N125" s="12" t="s">
        <v>256</v>
      </c>
      <c r="O125" s="19" t="s">
        <v>424</v>
      </c>
      <c r="P125" s="18">
        <v>66059543122</v>
      </c>
      <c r="Q125" s="18" t="s">
        <v>416</v>
      </c>
      <c r="R125" s="11" t="s">
        <v>417</v>
      </c>
      <c r="S125" s="13"/>
      <c r="T125" s="13"/>
    </row>
    <row r="126" spans="1:20" ht="24">
      <c r="A126" s="9">
        <v>2566</v>
      </c>
      <c r="B126" s="9" t="s">
        <v>144</v>
      </c>
      <c r="C126" s="9" t="s">
        <v>145</v>
      </c>
      <c r="D126" s="9" t="s">
        <v>146</v>
      </c>
      <c r="E126" s="9" t="s">
        <v>147</v>
      </c>
      <c r="F126" s="9" t="s">
        <v>113</v>
      </c>
      <c r="G126" s="9" t="s">
        <v>691</v>
      </c>
      <c r="H126" s="10">
        <v>6368.64</v>
      </c>
      <c r="I126" s="11" t="s">
        <v>148</v>
      </c>
      <c r="J126" s="11" t="s">
        <v>149</v>
      </c>
      <c r="K126" s="11" t="s">
        <v>137</v>
      </c>
      <c r="L126" s="10">
        <v>6368.64</v>
      </c>
      <c r="M126" s="10">
        <v>6368.64</v>
      </c>
      <c r="N126" s="12" t="s">
        <v>425</v>
      </c>
      <c r="O126" s="11" t="s">
        <v>295</v>
      </c>
      <c r="P126" s="11">
        <v>66059517363</v>
      </c>
      <c r="Q126" s="11" t="s">
        <v>409</v>
      </c>
      <c r="R126" s="11" t="s">
        <v>426</v>
      </c>
      <c r="S126" s="13"/>
      <c r="T126" s="13"/>
    </row>
    <row r="127" spans="1:20" ht="24">
      <c r="A127" s="9">
        <v>2566</v>
      </c>
      <c r="B127" s="9" t="s">
        <v>144</v>
      </c>
      <c r="C127" s="9" t="s">
        <v>145</v>
      </c>
      <c r="D127" s="9" t="s">
        <v>146</v>
      </c>
      <c r="E127" s="9" t="s">
        <v>147</v>
      </c>
      <c r="F127" s="9" t="s">
        <v>113</v>
      </c>
      <c r="G127" s="9" t="s">
        <v>363</v>
      </c>
      <c r="H127" s="10">
        <v>1800</v>
      </c>
      <c r="I127" s="11" t="s">
        <v>148</v>
      </c>
      <c r="J127" s="11" t="s">
        <v>149</v>
      </c>
      <c r="K127" s="11" t="s">
        <v>137</v>
      </c>
      <c r="L127" s="10">
        <v>1800</v>
      </c>
      <c r="M127" s="12" t="s">
        <v>427</v>
      </c>
      <c r="N127" s="12" t="s">
        <v>202</v>
      </c>
      <c r="O127" s="11" t="s">
        <v>203</v>
      </c>
      <c r="P127" s="11">
        <v>66059546982</v>
      </c>
      <c r="Q127" s="11" t="s">
        <v>428</v>
      </c>
      <c r="R127" s="11" t="s">
        <v>429</v>
      </c>
      <c r="S127" s="13"/>
      <c r="T127" s="13"/>
    </row>
    <row r="128" spans="1:20" ht="24">
      <c r="A128" s="9">
        <v>2566</v>
      </c>
      <c r="B128" s="9" t="s">
        <v>144</v>
      </c>
      <c r="C128" s="9" t="s">
        <v>145</v>
      </c>
      <c r="D128" s="9" t="s">
        <v>146</v>
      </c>
      <c r="E128" s="9" t="s">
        <v>147</v>
      </c>
      <c r="F128" s="9" t="s">
        <v>113</v>
      </c>
      <c r="G128" s="9" t="s">
        <v>430</v>
      </c>
      <c r="H128" s="12" t="s">
        <v>401</v>
      </c>
      <c r="I128" s="11" t="s">
        <v>148</v>
      </c>
      <c r="J128" s="11" t="s">
        <v>149</v>
      </c>
      <c r="K128" s="11" t="s">
        <v>137</v>
      </c>
      <c r="L128" s="12" t="s">
        <v>401</v>
      </c>
      <c r="M128" s="12" t="s">
        <v>401</v>
      </c>
      <c r="N128" s="12" t="s">
        <v>431</v>
      </c>
      <c r="O128" s="11" t="s">
        <v>432</v>
      </c>
      <c r="P128" s="11">
        <v>66069002816</v>
      </c>
      <c r="Q128" s="11" t="s">
        <v>433</v>
      </c>
      <c r="R128" s="11" t="s">
        <v>434</v>
      </c>
      <c r="S128" s="13"/>
      <c r="T128" s="13"/>
    </row>
    <row r="129" spans="1:20" ht="24">
      <c r="A129" s="9">
        <v>2566</v>
      </c>
      <c r="B129" s="9" t="s">
        <v>144</v>
      </c>
      <c r="C129" s="9" t="s">
        <v>145</v>
      </c>
      <c r="D129" s="9" t="s">
        <v>146</v>
      </c>
      <c r="E129" s="9" t="s">
        <v>147</v>
      </c>
      <c r="F129" s="9" t="s">
        <v>113</v>
      </c>
      <c r="G129" s="9" t="s">
        <v>435</v>
      </c>
      <c r="H129" s="12" t="s">
        <v>436</v>
      </c>
      <c r="I129" s="11" t="s">
        <v>148</v>
      </c>
      <c r="J129" s="11" t="s">
        <v>149</v>
      </c>
      <c r="K129" s="11" t="s">
        <v>137</v>
      </c>
      <c r="L129" s="12" t="s">
        <v>436</v>
      </c>
      <c r="M129" s="12" t="s">
        <v>436</v>
      </c>
      <c r="N129" s="12" t="s">
        <v>431</v>
      </c>
      <c r="O129" s="11" t="s">
        <v>432</v>
      </c>
      <c r="P129" s="11">
        <v>66059557365</v>
      </c>
      <c r="Q129" s="11" t="s">
        <v>428</v>
      </c>
      <c r="R129" s="11" t="s">
        <v>429</v>
      </c>
      <c r="S129" s="13"/>
      <c r="T129" s="13"/>
    </row>
    <row r="130" spans="1:20" ht="24">
      <c r="A130" s="9">
        <v>2566</v>
      </c>
      <c r="B130" s="9" t="s">
        <v>144</v>
      </c>
      <c r="C130" s="9" t="s">
        <v>145</v>
      </c>
      <c r="D130" s="9" t="s">
        <v>146</v>
      </c>
      <c r="E130" s="9" t="s">
        <v>147</v>
      </c>
      <c r="F130" s="9" t="s">
        <v>113</v>
      </c>
      <c r="G130" s="9" t="s">
        <v>692</v>
      </c>
      <c r="H130" s="10">
        <v>5100</v>
      </c>
      <c r="I130" s="11" t="s">
        <v>148</v>
      </c>
      <c r="J130" s="11" t="s">
        <v>149</v>
      </c>
      <c r="K130" s="11" t="s">
        <v>137</v>
      </c>
      <c r="L130" s="10">
        <v>5100</v>
      </c>
      <c r="M130" s="10">
        <v>5100</v>
      </c>
      <c r="N130" s="12" t="s">
        <v>437</v>
      </c>
      <c r="O130" s="11" t="s">
        <v>438</v>
      </c>
      <c r="P130" s="11">
        <v>66069060450</v>
      </c>
      <c r="Q130" s="11" t="s">
        <v>433</v>
      </c>
      <c r="R130" s="11" t="s">
        <v>434</v>
      </c>
      <c r="S130" s="13"/>
      <c r="T130" s="13"/>
    </row>
    <row r="131" spans="1:20" ht="24">
      <c r="A131" s="9">
        <v>2566</v>
      </c>
      <c r="B131" s="9" t="s">
        <v>144</v>
      </c>
      <c r="C131" s="9" t="s">
        <v>145</v>
      </c>
      <c r="D131" s="9" t="s">
        <v>146</v>
      </c>
      <c r="E131" s="9" t="s">
        <v>147</v>
      </c>
      <c r="F131" s="9" t="s">
        <v>113</v>
      </c>
      <c r="G131" s="9" t="s">
        <v>693</v>
      </c>
      <c r="H131" s="10">
        <v>3600</v>
      </c>
      <c r="I131" s="11" t="s">
        <v>148</v>
      </c>
      <c r="J131" s="11" t="s">
        <v>149</v>
      </c>
      <c r="K131" s="11" t="s">
        <v>137</v>
      </c>
      <c r="L131" s="10">
        <v>3600</v>
      </c>
      <c r="M131" s="10">
        <v>3600</v>
      </c>
      <c r="N131" s="12" t="s">
        <v>437</v>
      </c>
      <c r="O131" s="11" t="s">
        <v>438</v>
      </c>
      <c r="P131" s="11">
        <v>66069016905</v>
      </c>
      <c r="Q131" s="11" t="s">
        <v>433</v>
      </c>
      <c r="R131" s="11" t="s">
        <v>434</v>
      </c>
      <c r="S131" s="13"/>
      <c r="T131" s="13"/>
    </row>
    <row r="132" spans="1:20" ht="24">
      <c r="A132" s="9">
        <v>2566</v>
      </c>
      <c r="B132" s="9" t="s">
        <v>144</v>
      </c>
      <c r="C132" s="9" t="s">
        <v>145</v>
      </c>
      <c r="D132" s="9" t="s">
        <v>146</v>
      </c>
      <c r="E132" s="9" t="s">
        <v>147</v>
      </c>
      <c r="F132" s="9" t="s">
        <v>113</v>
      </c>
      <c r="G132" s="9" t="s">
        <v>280</v>
      </c>
      <c r="H132" s="10">
        <v>3540</v>
      </c>
      <c r="I132" s="11" t="s">
        <v>148</v>
      </c>
      <c r="J132" s="11" t="s">
        <v>149</v>
      </c>
      <c r="K132" s="11" t="s">
        <v>137</v>
      </c>
      <c r="L132" s="10">
        <v>3540</v>
      </c>
      <c r="M132" s="10">
        <v>3540</v>
      </c>
      <c r="N132" s="12" t="s">
        <v>281</v>
      </c>
      <c r="O132" s="11" t="s">
        <v>186</v>
      </c>
      <c r="P132" s="11">
        <v>66069072606</v>
      </c>
      <c r="Q132" s="11" t="s">
        <v>439</v>
      </c>
      <c r="R132" s="11" t="s">
        <v>440</v>
      </c>
      <c r="S132" s="13"/>
      <c r="T132" s="13"/>
    </row>
    <row r="133" spans="1:20" ht="24">
      <c r="A133" s="9">
        <v>2566</v>
      </c>
      <c r="B133" s="9" t="s">
        <v>144</v>
      </c>
      <c r="C133" s="9" t="s">
        <v>145</v>
      </c>
      <c r="D133" s="9" t="s">
        <v>146</v>
      </c>
      <c r="E133" s="9" t="s">
        <v>147</v>
      </c>
      <c r="F133" s="9" t="s">
        <v>113</v>
      </c>
      <c r="G133" s="9" t="s">
        <v>441</v>
      </c>
      <c r="H133" s="10">
        <v>1350</v>
      </c>
      <c r="I133" s="11" t="s">
        <v>148</v>
      </c>
      <c r="J133" s="11" t="s">
        <v>149</v>
      </c>
      <c r="K133" s="11" t="s">
        <v>137</v>
      </c>
      <c r="L133" s="10">
        <v>1350</v>
      </c>
      <c r="M133" s="10">
        <v>1350</v>
      </c>
      <c r="N133" s="12" t="s">
        <v>199</v>
      </c>
      <c r="O133" s="11" t="s">
        <v>198</v>
      </c>
      <c r="P133" s="11">
        <v>66069098426</v>
      </c>
      <c r="Q133" s="11" t="s">
        <v>439</v>
      </c>
      <c r="R133" s="11" t="s">
        <v>440</v>
      </c>
      <c r="S133" s="13"/>
      <c r="T133" s="13"/>
    </row>
    <row r="134" spans="1:20" ht="24">
      <c r="A134" s="9">
        <v>2566</v>
      </c>
      <c r="B134" s="9" t="s">
        <v>144</v>
      </c>
      <c r="C134" s="9" t="s">
        <v>145</v>
      </c>
      <c r="D134" s="9" t="s">
        <v>146</v>
      </c>
      <c r="E134" s="9" t="s">
        <v>147</v>
      </c>
      <c r="F134" s="9" t="s">
        <v>113</v>
      </c>
      <c r="G134" s="9" t="s">
        <v>442</v>
      </c>
      <c r="H134" s="12" t="s">
        <v>443</v>
      </c>
      <c r="I134" s="11" t="s">
        <v>148</v>
      </c>
      <c r="J134" s="11" t="s">
        <v>149</v>
      </c>
      <c r="K134" s="11" t="s">
        <v>137</v>
      </c>
      <c r="L134" s="12" t="s">
        <v>443</v>
      </c>
      <c r="M134" s="12" t="s">
        <v>443</v>
      </c>
      <c r="N134" s="12" t="s">
        <v>199</v>
      </c>
      <c r="O134" s="11" t="s">
        <v>198</v>
      </c>
      <c r="P134" s="11">
        <v>66069099659</v>
      </c>
      <c r="Q134" s="11" t="s">
        <v>439</v>
      </c>
      <c r="R134" s="11" t="s">
        <v>440</v>
      </c>
      <c r="S134" s="13"/>
      <c r="T134" s="13"/>
    </row>
    <row r="135" spans="1:20" ht="24">
      <c r="A135" s="9">
        <v>2566</v>
      </c>
      <c r="B135" s="9" t="s">
        <v>144</v>
      </c>
      <c r="C135" s="9" t="s">
        <v>145</v>
      </c>
      <c r="D135" s="9" t="s">
        <v>146</v>
      </c>
      <c r="E135" s="9" t="s">
        <v>147</v>
      </c>
      <c r="F135" s="9" t="s">
        <v>113</v>
      </c>
      <c r="G135" s="9" t="s">
        <v>446</v>
      </c>
      <c r="H135" s="10">
        <v>15000</v>
      </c>
      <c r="I135" s="11" t="s">
        <v>148</v>
      </c>
      <c r="J135" s="11" t="s">
        <v>149</v>
      </c>
      <c r="K135" s="11" t="s">
        <v>137</v>
      </c>
      <c r="L135" s="10">
        <v>15000</v>
      </c>
      <c r="M135" s="10">
        <v>15000</v>
      </c>
      <c r="N135" s="12" t="s">
        <v>444</v>
      </c>
      <c r="O135" s="11" t="s">
        <v>300</v>
      </c>
      <c r="P135" s="11">
        <v>66069117224</v>
      </c>
      <c r="Q135" s="11" t="s">
        <v>439</v>
      </c>
      <c r="R135" s="11" t="s">
        <v>445</v>
      </c>
      <c r="S135" s="13"/>
      <c r="T135" s="13"/>
    </row>
    <row r="136" spans="1:20" ht="24">
      <c r="A136" s="9">
        <v>2566</v>
      </c>
      <c r="B136" s="9" t="s">
        <v>144</v>
      </c>
      <c r="C136" s="9" t="s">
        <v>145</v>
      </c>
      <c r="D136" s="9" t="s">
        <v>146</v>
      </c>
      <c r="E136" s="9" t="s">
        <v>147</v>
      </c>
      <c r="F136" s="9" t="s">
        <v>113</v>
      </c>
      <c r="G136" s="9" t="s">
        <v>447</v>
      </c>
      <c r="H136" s="12" t="s">
        <v>448</v>
      </c>
      <c r="I136" s="11" t="s">
        <v>148</v>
      </c>
      <c r="J136" s="11" t="s">
        <v>149</v>
      </c>
      <c r="K136" s="11" t="s">
        <v>137</v>
      </c>
      <c r="L136" s="12" t="s">
        <v>448</v>
      </c>
      <c r="M136" s="12" t="s">
        <v>448</v>
      </c>
      <c r="N136" s="12" t="s">
        <v>444</v>
      </c>
      <c r="O136" s="11" t="s">
        <v>300</v>
      </c>
      <c r="P136" s="11">
        <v>66069114560</v>
      </c>
      <c r="Q136" s="11" t="s">
        <v>439</v>
      </c>
      <c r="R136" s="11" t="s">
        <v>440</v>
      </c>
      <c r="S136" s="13"/>
      <c r="T136" s="13"/>
    </row>
    <row r="137" spans="1:20" ht="24">
      <c r="A137" s="9">
        <v>2566</v>
      </c>
      <c r="B137" s="9" t="s">
        <v>144</v>
      </c>
      <c r="C137" s="9" t="s">
        <v>145</v>
      </c>
      <c r="D137" s="9" t="s">
        <v>146</v>
      </c>
      <c r="E137" s="9" t="s">
        <v>147</v>
      </c>
      <c r="F137" s="9" t="s">
        <v>113</v>
      </c>
      <c r="G137" s="9" t="s">
        <v>694</v>
      </c>
      <c r="H137" s="12" t="s">
        <v>449</v>
      </c>
      <c r="I137" s="11" t="s">
        <v>148</v>
      </c>
      <c r="J137" s="11" t="s">
        <v>149</v>
      </c>
      <c r="K137" s="11" t="s">
        <v>137</v>
      </c>
      <c r="L137" s="12" t="s">
        <v>449</v>
      </c>
      <c r="M137" s="12" t="s">
        <v>449</v>
      </c>
      <c r="N137" s="12" t="s">
        <v>346</v>
      </c>
      <c r="O137" s="11" t="s">
        <v>315</v>
      </c>
      <c r="P137" s="11">
        <v>66069147421</v>
      </c>
      <c r="Q137" s="11" t="s">
        <v>450</v>
      </c>
      <c r="R137" s="11" t="s">
        <v>433</v>
      </c>
      <c r="S137" s="13"/>
      <c r="T137" s="13"/>
    </row>
    <row r="138" spans="1:20" ht="24">
      <c r="A138" s="9">
        <v>2566</v>
      </c>
      <c r="B138" s="9" t="s">
        <v>144</v>
      </c>
      <c r="C138" s="9" t="s">
        <v>145</v>
      </c>
      <c r="D138" s="9" t="s">
        <v>146</v>
      </c>
      <c r="E138" s="9" t="s">
        <v>147</v>
      </c>
      <c r="F138" s="9" t="s">
        <v>113</v>
      </c>
      <c r="G138" s="9" t="s">
        <v>695</v>
      </c>
      <c r="H138" s="10">
        <v>2700</v>
      </c>
      <c r="I138" s="11" t="s">
        <v>148</v>
      </c>
      <c r="J138" s="11" t="s">
        <v>149</v>
      </c>
      <c r="K138" s="11" t="s">
        <v>137</v>
      </c>
      <c r="L138" s="10">
        <v>2700</v>
      </c>
      <c r="M138" s="10">
        <v>2700</v>
      </c>
      <c r="N138" s="12" t="s">
        <v>236</v>
      </c>
      <c r="O138" s="11" t="s">
        <v>336</v>
      </c>
      <c r="P138" s="11">
        <v>66069155234</v>
      </c>
      <c r="Q138" s="11" t="s">
        <v>433</v>
      </c>
      <c r="R138" s="11" t="s">
        <v>429</v>
      </c>
      <c r="S138" s="13"/>
      <c r="T138" s="13"/>
    </row>
    <row r="139" spans="1:20" ht="24">
      <c r="A139" s="9">
        <v>2566</v>
      </c>
      <c r="B139" s="9" t="s">
        <v>144</v>
      </c>
      <c r="C139" s="9" t="s">
        <v>145</v>
      </c>
      <c r="D139" s="9" t="s">
        <v>146</v>
      </c>
      <c r="E139" s="9" t="s">
        <v>147</v>
      </c>
      <c r="F139" s="9" t="s">
        <v>113</v>
      </c>
      <c r="G139" s="15" t="s">
        <v>696</v>
      </c>
      <c r="H139" s="10">
        <v>2000</v>
      </c>
      <c r="I139" s="11" t="s">
        <v>148</v>
      </c>
      <c r="J139" s="11" t="s">
        <v>149</v>
      </c>
      <c r="K139" s="11" t="s">
        <v>137</v>
      </c>
      <c r="L139" s="10">
        <v>2000</v>
      </c>
      <c r="M139" s="10">
        <v>2000</v>
      </c>
      <c r="N139" s="12" t="s">
        <v>266</v>
      </c>
      <c r="O139" s="11" t="s">
        <v>451</v>
      </c>
      <c r="P139" s="11">
        <v>66069142700</v>
      </c>
      <c r="Q139" s="11" t="s">
        <v>433</v>
      </c>
      <c r="R139" s="11" t="s">
        <v>429</v>
      </c>
      <c r="S139" s="13"/>
      <c r="T139" s="13"/>
    </row>
    <row r="140" spans="1:20" ht="24">
      <c r="A140" s="9">
        <v>2566</v>
      </c>
      <c r="B140" s="9" t="s">
        <v>144</v>
      </c>
      <c r="C140" s="9" t="s">
        <v>145</v>
      </c>
      <c r="D140" s="9" t="s">
        <v>146</v>
      </c>
      <c r="E140" s="9" t="s">
        <v>147</v>
      </c>
      <c r="F140" s="9" t="s">
        <v>113</v>
      </c>
      <c r="G140" s="9" t="s">
        <v>452</v>
      </c>
      <c r="H140" s="10">
        <v>5300</v>
      </c>
      <c r="I140" s="11" t="s">
        <v>148</v>
      </c>
      <c r="J140" s="11" t="s">
        <v>149</v>
      </c>
      <c r="K140" s="11" t="s">
        <v>137</v>
      </c>
      <c r="L140" s="10">
        <v>5300</v>
      </c>
      <c r="M140" s="10">
        <v>5300</v>
      </c>
      <c r="N140" s="12" t="s">
        <v>202</v>
      </c>
      <c r="O140" s="11" t="s">
        <v>203</v>
      </c>
      <c r="P140" s="11">
        <v>66069205508</v>
      </c>
      <c r="Q140" s="11" t="s">
        <v>453</v>
      </c>
      <c r="R140" s="11" t="s">
        <v>454</v>
      </c>
      <c r="S140" s="13"/>
      <c r="T140" s="13"/>
    </row>
    <row r="141" spans="1:20" ht="24">
      <c r="A141" s="9">
        <v>2566</v>
      </c>
      <c r="B141" s="9" t="s">
        <v>144</v>
      </c>
      <c r="C141" s="9" t="s">
        <v>145</v>
      </c>
      <c r="D141" s="9" t="s">
        <v>146</v>
      </c>
      <c r="E141" s="9" t="s">
        <v>147</v>
      </c>
      <c r="F141" s="9" t="s">
        <v>113</v>
      </c>
      <c r="G141" s="9" t="s">
        <v>455</v>
      </c>
      <c r="H141" s="10">
        <v>3930</v>
      </c>
      <c r="I141" s="11" t="s">
        <v>148</v>
      </c>
      <c r="J141" s="11" t="s">
        <v>149</v>
      </c>
      <c r="K141" s="11" t="s">
        <v>137</v>
      </c>
      <c r="L141" s="10">
        <v>3930</v>
      </c>
      <c r="M141" s="10">
        <v>3930</v>
      </c>
      <c r="N141" s="12" t="s">
        <v>431</v>
      </c>
      <c r="O141" s="11" t="s">
        <v>432</v>
      </c>
      <c r="P141" s="11">
        <v>66069212980</v>
      </c>
      <c r="Q141" s="11" t="s">
        <v>456</v>
      </c>
      <c r="R141" s="11" t="s">
        <v>453</v>
      </c>
      <c r="S141" s="13"/>
      <c r="T141" s="13"/>
    </row>
    <row r="142" spans="1:20" ht="24">
      <c r="A142" s="9">
        <v>2566</v>
      </c>
      <c r="B142" s="9" t="s">
        <v>144</v>
      </c>
      <c r="C142" s="9" t="s">
        <v>145</v>
      </c>
      <c r="D142" s="9" t="s">
        <v>146</v>
      </c>
      <c r="E142" s="9" t="s">
        <v>147</v>
      </c>
      <c r="F142" s="9" t="s">
        <v>113</v>
      </c>
      <c r="G142" s="9" t="s">
        <v>242</v>
      </c>
      <c r="H142" s="10">
        <v>37846</v>
      </c>
      <c r="I142" s="11" t="s">
        <v>148</v>
      </c>
      <c r="J142" s="11" t="s">
        <v>149</v>
      </c>
      <c r="K142" s="11" t="s">
        <v>137</v>
      </c>
      <c r="L142" s="10">
        <v>37846</v>
      </c>
      <c r="M142" s="10">
        <v>37846</v>
      </c>
      <c r="N142" s="12" t="s">
        <v>179</v>
      </c>
      <c r="O142" s="11" t="s">
        <v>243</v>
      </c>
      <c r="P142" s="11">
        <v>66069260380</v>
      </c>
      <c r="Q142" s="11" t="s">
        <v>453</v>
      </c>
      <c r="R142" s="11" t="s">
        <v>457</v>
      </c>
      <c r="S142" s="13"/>
      <c r="T142" s="13"/>
    </row>
    <row r="143" spans="1:20" ht="24">
      <c r="A143" s="9">
        <v>2566</v>
      </c>
      <c r="B143" s="9" t="s">
        <v>144</v>
      </c>
      <c r="C143" s="9" t="s">
        <v>145</v>
      </c>
      <c r="D143" s="9" t="s">
        <v>146</v>
      </c>
      <c r="E143" s="9" t="s">
        <v>147</v>
      </c>
      <c r="F143" s="9" t="s">
        <v>113</v>
      </c>
      <c r="G143" s="9" t="s">
        <v>467</v>
      </c>
      <c r="H143" s="10">
        <v>12119.51</v>
      </c>
      <c r="I143" s="11" t="s">
        <v>148</v>
      </c>
      <c r="J143" s="11" t="s">
        <v>149</v>
      </c>
      <c r="K143" s="11" t="s">
        <v>137</v>
      </c>
      <c r="L143" s="10">
        <v>12119.51</v>
      </c>
      <c r="M143" s="10">
        <v>12119.51</v>
      </c>
      <c r="N143" s="12" t="s">
        <v>459</v>
      </c>
      <c r="O143" s="11" t="s">
        <v>460</v>
      </c>
      <c r="P143" s="11">
        <v>66059511322</v>
      </c>
      <c r="Q143" s="11" t="s">
        <v>469</v>
      </c>
      <c r="R143" s="11" t="s">
        <v>466</v>
      </c>
      <c r="S143" s="13"/>
      <c r="T143" s="13"/>
    </row>
    <row r="144" spans="1:20" ht="24">
      <c r="A144" s="9">
        <v>2566</v>
      </c>
      <c r="B144" s="9" t="s">
        <v>144</v>
      </c>
      <c r="C144" s="9" t="s">
        <v>145</v>
      </c>
      <c r="D144" s="9" t="s">
        <v>146</v>
      </c>
      <c r="E144" s="9" t="s">
        <v>147</v>
      </c>
      <c r="F144" s="9" t="s">
        <v>113</v>
      </c>
      <c r="G144" s="9" t="s">
        <v>468</v>
      </c>
      <c r="H144" s="10">
        <v>2749.11</v>
      </c>
      <c r="I144" s="11" t="s">
        <v>148</v>
      </c>
      <c r="J144" s="11" t="s">
        <v>149</v>
      </c>
      <c r="K144" s="11" t="s">
        <v>137</v>
      </c>
      <c r="L144" s="10">
        <v>2749.11</v>
      </c>
      <c r="M144" s="10">
        <v>2749.11</v>
      </c>
      <c r="N144" s="12" t="s">
        <v>459</v>
      </c>
      <c r="O144" s="11" t="s">
        <v>460</v>
      </c>
      <c r="P144" s="11">
        <v>66059498358</v>
      </c>
      <c r="Q144" s="11" t="s">
        <v>469</v>
      </c>
      <c r="R144" s="11" t="s">
        <v>466</v>
      </c>
      <c r="S144" s="13"/>
      <c r="T144" s="13"/>
    </row>
    <row r="145" spans="1:20" ht="24">
      <c r="A145" s="9">
        <v>2566</v>
      </c>
      <c r="B145" s="9" t="s">
        <v>144</v>
      </c>
      <c r="C145" s="9" t="s">
        <v>145</v>
      </c>
      <c r="D145" s="9" t="s">
        <v>146</v>
      </c>
      <c r="E145" s="9" t="s">
        <v>147</v>
      </c>
      <c r="F145" s="9" t="s">
        <v>113</v>
      </c>
      <c r="G145" s="9" t="s">
        <v>470</v>
      </c>
      <c r="H145" s="14" t="s">
        <v>471</v>
      </c>
      <c r="I145" s="11" t="s">
        <v>148</v>
      </c>
      <c r="J145" s="11" t="s">
        <v>149</v>
      </c>
      <c r="K145" s="11" t="s">
        <v>137</v>
      </c>
      <c r="L145" s="14" t="s">
        <v>471</v>
      </c>
      <c r="M145" s="12" t="s">
        <v>472</v>
      </c>
      <c r="N145" s="12" t="s">
        <v>473</v>
      </c>
      <c r="O145" s="11" t="s">
        <v>474</v>
      </c>
      <c r="P145" s="11">
        <v>66069089043</v>
      </c>
      <c r="Q145" s="11" t="s">
        <v>456</v>
      </c>
      <c r="R145" s="11" t="s">
        <v>475</v>
      </c>
      <c r="S145" s="13"/>
      <c r="T145" s="13"/>
    </row>
    <row r="146" spans="1:20" ht="24">
      <c r="A146" s="9">
        <v>2566</v>
      </c>
      <c r="B146" s="9" t="s">
        <v>144</v>
      </c>
      <c r="C146" s="9" t="s">
        <v>145</v>
      </c>
      <c r="D146" s="9" t="s">
        <v>146</v>
      </c>
      <c r="E146" s="9" t="s">
        <v>147</v>
      </c>
      <c r="F146" s="9" t="s">
        <v>113</v>
      </c>
      <c r="G146" s="9" t="s">
        <v>166</v>
      </c>
      <c r="H146" s="10">
        <v>41625</v>
      </c>
      <c r="I146" s="11" t="s">
        <v>148</v>
      </c>
      <c r="J146" s="11" t="s">
        <v>149</v>
      </c>
      <c r="K146" s="11" t="s">
        <v>137</v>
      </c>
      <c r="L146" s="10">
        <v>41625</v>
      </c>
      <c r="M146" s="10">
        <v>41625</v>
      </c>
      <c r="N146" s="12" t="s">
        <v>167</v>
      </c>
      <c r="O146" s="11" t="s">
        <v>168</v>
      </c>
      <c r="P146" s="11">
        <v>66069187699</v>
      </c>
      <c r="Q146" s="11" t="s">
        <v>453</v>
      </c>
      <c r="R146" s="11" t="s">
        <v>476</v>
      </c>
      <c r="S146" s="13"/>
      <c r="T146" s="13"/>
    </row>
    <row r="147" spans="1:20" ht="24">
      <c r="A147" s="9">
        <v>2566</v>
      </c>
      <c r="B147" s="9" t="s">
        <v>144</v>
      </c>
      <c r="C147" s="9" t="s">
        <v>145</v>
      </c>
      <c r="D147" s="9" t="s">
        <v>146</v>
      </c>
      <c r="E147" s="9" t="s">
        <v>147</v>
      </c>
      <c r="F147" s="9" t="s">
        <v>113</v>
      </c>
      <c r="G147" s="9" t="s">
        <v>171</v>
      </c>
      <c r="H147" s="10">
        <v>56772</v>
      </c>
      <c r="I147" s="11" t="s">
        <v>148</v>
      </c>
      <c r="J147" s="11" t="s">
        <v>149</v>
      </c>
      <c r="K147" s="11" t="s">
        <v>137</v>
      </c>
      <c r="L147" s="10">
        <v>56772</v>
      </c>
      <c r="M147" s="10">
        <v>56772</v>
      </c>
      <c r="N147" s="12" t="s">
        <v>172</v>
      </c>
      <c r="O147" s="11" t="s">
        <v>173</v>
      </c>
      <c r="P147" s="11">
        <v>66069204540</v>
      </c>
      <c r="Q147" s="11" t="s">
        <v>453</v>
      </c>
      <c r="R147" s="11" t="s">
        <v>476</v>
      </c>
      <c r="S147" s="13"/>
      <c r="T147" s="13"/>
    </row>
    <row r="148" spans="1:20" ht="24">
      <c r="A148" s="9">
        <v>2566</v>
      </c>
      <c r="B148" s="9" t="s">
        <v>144</v>
      </c>
      <c r="C148" s="9" t="s">
        <v>145</v>
      </c>
      <c r="D148" s="9" t="s">
        <v>146</v>
      </c>
      <c r="E148" s="9" t="s">
        <v>147</v>
      </c>
      <c r="F148" s="9" t="s">
        <v>113</v>
      </c>
      <c r="G148" s="9" t="s">
        <v>477</v>
      </c>
      <c r="H148" s="10">
        <v>3800</v>
      </c>
      <c r="I148" s="11" t="s">
        <v>148</v>
      </c>
      <c r="J148" s="11" t="s">
        <v>149</v>
      </c>
      <c r="K148" s="11" t="s">
        <v>137</v>
      </c>
      <c r="L148" s="10">
        <v>3800</v>
      </c>
      <c r="M148" s="10">
        <v>3800</v>
      </c>
      <c r="N148" s="12" t="s">
        <v>323</v>
      </c>
      <c r="O148" s="18" t="s">
        <v>478</v>
      </c>
      <c r="P148" s="11">
        <v>66069546253</v>
      </c>
      <c r="Q148" s="11" t="s">
        <v>466</v>
      </c>
      <c r="R148" s="11" t="s">
        <v>457</v>
      </c>
      <c r="S148" s="13"/>
      <c r="T148" s="13"/>
    </row>
    <row r="149" spans="1:20" ht="24">
      <c r="A149" s="9">
        <v>2566</v>
      </c>
      <c r="B149" s="9" t="s">
        <v>144</v>
      </c>
      <c r="C149" s="9" t="s">
        <v>145</v>
      </c>
      <c r="D149" s="9" t="s">
        <v>146</v>
      </c>
      <c r="E149" s="9" t="s">
        <v>147</v>
      </c>
      <c r="F149" s="9" t="s">
        <v>113</v>
      </c>
      <c r="G149" s="9" t="s">
        <v>479</v>
      </c>
      <c r="H149" s="14" t="s">
        <v>480</v>
      </c>
      <c r="I149" s="11" t="s">
        <v>148</v>
      </c>
      <c r="J149" s="11" t="s">
        <v>149</v>
      </c>
      <c r="K149" s="11" t="s">
        <v>137</v>
      </c>
      <c r="L149" s="14" t="s">
        <v>480</v>
      </c>
      <c r="M149" s="12" t="s">
        <v>480</v>
      </c>
      <c r="N149" s="12" t="s">
        <v>185</v>
      </c>
      <c r="O149" s="11" t="s">
        <v>186</v>
      </c>
      <c r="P149" s="11">
        <v>66079011611</v>
      </c>
      <c r="Q149" s="11" t="s">
        <v>481</v>
      </c>
      <c r="R149" s="11" t="s">
        <v>482</v>
      </c>
      <c r="S149" s="13"/>
      <c r="T149" s="13"/>
    </row>
    <row r="150" spans="1:20" ht="24">
      <c r="A150" s="9">
        <v>2566</v>
      </c>
      <c r="B150" s="9" t="s">
        <v>144</v>
      </c>
      <c r="C150" s="9" t="s">
        <v>145</v>
      </c>
      <c r="D150" s="9" t="s">
        <v>146</v>
      </c>
      <c r="E150" s="9" t="s">
        <v>147</v>
      </c>
      <c r="F150" s="9" t="s">
        <v>113</v>
      </c>
      <c r="G150" s="9" t="s">
        <v>483</v>
      </c>
      <c r="H150" s="10">
        <v>1990</v>
      </c>
      <c r="I150" s="11" t="s">
        <v>148</v>
      </c>
      <c r="J150" s="11" t="s">
        <v>149</v>
      </c>
      <c r="K150" s="11" t="s">
        <v>137</v>
      </c>
      <c r="L150" s="10">
        <v>1990</v>
      </c>
      <c r="M150" s="10">
        <v>1990</v>
      </c>
      <c r="N150" s="12" t="s">
        <v>185</v>
      </c>
      <c r="O150" s="11" t="s">
        <v>186</v>
      </c>
      <c r="P150" s="11">
        <v>66069597353</v>
      </c>
      <c r="Q150" s="11" t="s">
        <v>481</v>
      </c>
      <c r="R150" s="11" t="s">
        <v>482</v>
      </c>
      <c r="S150" s="13"/>
      <c r="T150" s="13"/>
    </row>
    <row r="151" spans="1:20" ht="24">
      <c r="A151" s="9">
        <v>2566</v>
      </c>
      <c r="B151" s="9" t="s">
        <v>144</v>
      </c>
      <c r="C151" s="9" t="s">
        <v>145</v>
      </c>
      <c r="D151" s="9" t="s">
        <v>146</v>
      </c>
      <c r="E151" s="9" t="s">
        <v>147</v>
      </c>
      <c r="F151" s="9" t="s">
        <v>113</v>
      </c>
      <c r="G151" s="9" t="s">
        <v>697</v>
      </c>
      <c r="H151" s="10">
        <v>1590</v>
      </c>
      <c r="I151" s="11" t="s">
        <v>148</v>
      </c>
      <c r="J151" s="11" t="s">
        <v>149</v>
      </c>
      <c r="K151" s="11" t="s">
        <v>137</v>
      </c>
      <c r="L151" s="10">
        <v>1590</v>
      </c>
      <c r="M151" s="10">
        <v>1590</v>
      </c>
      <c r="N151" s="12" t="s">
        <v>346</v>
      </c>
      <c r="O151" s="11" t="s">
        <v>315</v>
      </c>
      <c r="P151" s="11">
        <v>66079043288</v>
      </c>
      <c r="Q151" s="11" t="s">
        <v>484</v>
      </c>
      <c r="R151" s="11" t="s">
        <v>485</v>
      </c>
      <c r="S151" s="13"/>
      <c r="T151" s="13"/>
    </row>
    <row r="152" spans="1:20" ht="24">
      <c r="A152" s="9">
        <v>2566</v>
      </c>
      <c r="B152" s="9" t="s">
        <v>144</v>
      </c>
      <c r="C152" s="9" t="s">
        <v>145</v>
      </c>
      <c r="D152" s="9" t="s">
        <v>146</v>
      </c>
      <c r="E152" s="9" t="s">
        <v>147</v>
      </c>
      <c r="F152" s="9" t="s">
        <v>113</v>
      </c>
      <c r="G152" s="9" t="s">
        <v>488</v>
      </c>
      <c r="H152" s="10">
        <v>8396</v>
      </c>
      <c r="I152" s="11" t="s">
        <v>148</v>
      </c>
      <c r="J152" s="11" t="s">
        <v>149</v>
      </c>
      <c r="K152" s="11" t="s">
        <v>137</v>
      </c>
      <c r="L152" s="10">
        <v>8396</v>
      </c>
      <c r="M152" s="10">
        <v>8396</v>
      </c>
      <c r="N152" s="12" t="s">
        <v>199</v>
      </c>
      <c r="O152" s="11" t="s">
        <v>198</v>
      </c>
      <c r="P152" s="11">
        <v>66069563106</v>
      </c>
      <c r="Q152" s="11" t="s">
        <v>489</v>
      </c>
      <c r="R152" s="11" t="s">
        <v>490</v>
      </c>
      <c r="S152" s="13"/>
      <c r="T152" s="13"/>
    </row>
    <row r="153" spans="1:20" ht="24">
      <c r="A153" s="9">
        <v>2566</v>
      </c>
      <c r="B153" s="9" t="s">
        <v>144</v>
      </c>
      <c r="C153" s="9" t="s">
        <v>145</v>
      </c>
      <c r="D153" s="9" t="s">
        <v>146</v>
      </c>
      <c r="E153" s="9" t="s">
        <v>147</v>
      </c>
      <c r="F153" s="9" t="s">
        <v>113</v>
      </c>
      <c r="G153" s="9" t="s">
        <v>491</v>
      </c>
      <c r="H153" s="14" t="s">
        <v>492</v>
      </c>
      <c r="I153" s="11" t="s">
        <v>148</v>
      </c>
      <c r="J153" s="11" t="s">
        <v>149</v>
      </c>
      <c r="K153" s="11" t="s">
        <v>137</v>
      </c>
      <c r="L153" s="10">
        <v>3345</v>
      </c>
      <c r="M153" s="14" t="s">
        <v>492</v>
      </c>
      <c r="N153" s="12" t="s">
        <v>199</v>
      </c>
      <c r="O153" s="11" t="s">
        <v>198</v>
      </c>
      <c r="P153" s="11">
        <v>66069578747</v>
      </c>
      <c r="Q153" s="11" t="s">
        <v>489</v>
      </c>
      <c r="R153" s="11" t="s">
        <v>490</v>
      </c>
      <c r="S153" s="13"/>
      <c r="T153" s="13"/>
    </row>
    <row r="154" spans="1:20" ht="24">
      <c r="A154" s="9">
        <v>2566</v>
      </c>
      <c r="B154" s="9" t="s">
        <v>144</v>
      </c>
      <c r="C154" s="9" t="s">
        <v>145</v>
      </c>
      <c r="D154" s="9" t="s">
        <v>146</v>
      </c>
      <c r="E154" s="9" t="s">
        <v>147</v>
      </c>
      <c r="F154" s="9" t="s">
        <v>113</v>
      </c>
      <c r="G154" s="9" t="s">
        <v>493</v>
      </c>
      <c r="H154" s="10">
        <v>4671</v>
      </c>
      <c r="I154" s="11" t="s">
        <v>148</v>
      </c>
      <c r="J154" s="11" t="s">
        <v>149</v>
      </c>
      <c r="K154" s="11" t="s">
        <v>137</v>
      </c>
      <c r="L154" s="10">
        <v>4671</v>
      </c>
      <c r="M154" s="10">
        <v>4671</v>
      </c>
      <c r="N154" s="12" t="s">
        <v>406</v>
      </c>
      <c r="O154" s="11" t="s">
        <v>407</v>
      </c>
      <c r="P154" s="12" t="s">
        <v>496</v>
      </c>
      <c r="Q154" s="11" t="s">
        <v>494</v>
      </c>
      <c r="R154" s="11" t="s">
        <v>495</v>
      </c>
      <c r="S154" s="13"/>
      <c r="T154" s="13"/>
    </row>
    <row r="155" spans="1:20" ht="24">
      <c r="A155" s="9">
        <v>2566</v>
      </c>
      <c r="B155" s="9" t="s">
        <v>144</v>
      </c>
      <c r="C155" s="9" t="s">
        <v>145</v>
      </c>
      <c r="D155" s="9" t="s">
        <v>146</v>
      </c>
      <c r="E155" s="9" t="s">
        <v>147</v>
      </c>
      <c r="F155" s="9" t="s">
        <v>113</v>
      </c>
      <c r="G155" s="9" t="s">
        <v>363</v>
      </c>
      <c r="H155" s="10">
        <v>8036</v>
      </c>
      <c r="I155" s="11" t="s">
        <v>148</v>
      </c>
      <c r="J155" s="11" t="s">
        <v>149</v>
      </c>
      <c r="K155" s="11" t="s">
        <v>137</v>
      </c>
      <c r="L155" s="10">
        <v>8036</v>
      </c>
      <c r="M155" s="10">
        <v>8036</v>
      </c>
      <c r="N155" s="12" t="s">
        <v>199</v>
      </c>
      <c r="O155" s="11" t="s">
        <v>198</v>
      </c>
      <c r="P155" s="11">
        <v>66069551974</v>
      </c>
      <c r="Q155" s="11" t="s">
        <v>489</v>
      </c>
      <c r="R155" s="11" t="s">
        <v>490</v>
      </c>
      <c r="S155" s="13"/>
      <c r="T155" s="13"/>
    </row>
    <row r="156" spans="1:20" ht="24">
      <c r="A156" s="9">
        <v>2566</v>
      </c>
      <c r="B156" s="9" t="s">
        <v>144</v>
      </c>
      <c r="C156" s="9" t="s">
        <v>145</v>
      </c>
      <c r="D156" s="9" t="s">
        <v>146</v>
      </c>
      <c r="E156" s="9" t="s">
        <v>147</v>
      </c>
      <c r="F156" s="9" t="s">
        <v>113</v>
      </c>
      <c r="G156" s="9" t="s">
        <v>698</v>
      </c>
      <c r="H156" s="10">
        <v>3700</v>
      </c>
      <c r="I156" s="11" t="s">
        <v>148</v>
      </c>
      <c r="J156" s="11" t="s">
        <v>149</v>
      </c>
      <c r="K156" s="11" t="s">
        <v>137</v>
      </c>
      <c r="L156" s="10">
        <v>3700</v>
      </c>
      <c r="M156" s="10">
        <v>3700</v>
      </c>
      <c r="N156" s="12" t="s">
        <v>236</v>
      </c>
      <c r="O156" s="11" t="s">
        <v>336</v>
      </c>
      <c r="P156" s="11">
        <v>66079087327</v>
      </c>
      <c r="Q156" s="11" t="s">
        <v>494</v>
      </c>
      <c r="R156" s="11" t="s">
        <v>495</v>
      </c>
      <c r="S156" s="13"/>
      <c r="T156" s="13"/>
    </row>
    <row r="157" spans="1:20" ht="24">
      <c r="A157" s="9">
        <v>2566</v>
      </c>
      <c r="B157" s="9" t="s">
        <v>144</v>
      </c>
      <c r="C157" s="9" t="s">
        <v>145</v>
      </c>
      <c r="D157" s="9" t="s">
        <v>146</v>
      </c>
      <c r="E157" s="9" t="s">
        <v>147</v>
      </c>
      <c r="F157" s="9" t="s">
        <v>113</v>
      </c>
      <c r="G157" s="9" t="s">
        <v>699</v>
      </c>
      <c r="H157" s="10">
        <v>6990</v>
      </c>
      <c r="I157" s="11" t="s">
        <v>148</v>
      </c>
      <c r="J157" s="11" t="s">
        <v>149</v>
      </c>
      <c r="K157" s="11" t="s">
        <v>137</v>
      </c>
      <c r="L157" s="10">
        <v>6990</v>
      </c>
      <c r="M157" s="10">
        <v>6990</v>
      </c>
      <c r="N157" s="12" t="s">
        <v>346</v>
      </c>
      <c r="O157" s="11" t="s">
        <v>315</v>
      </c>
      <c r="P157" s="11">
        <v>66079261077</v>
      </c>
      <c r="Q157" s="11" t="s">
        <v>494</v>
      </c>
      <c r="R157" s="11" t="s">
        <v>481</v>
      </c>
      <c r="S157" s="13"/>
      <c r="T157" s="13"/>
    </row>
    <row r="158" spans="1:20" ht="24">
      <c r="A158" s="9">
        <v>2566</v>
      </c>
      <c r="B158" s="9" t="s">
        <v>144</v>
      </c>
      <c r="C158" s="9" t="s">
        <v>145</v>
      </c>
      <c r="D158" s="9" t="s">
        <v>146</v>
      </c>
      <c r="E158" s="9" t="s">
        <v>147</v>
      </c>
      <c r="F158" s="9" t="s">
        <v>113</v>
      </c>
      <c r="G158" s="9" t="s">
        <v>497</v>
      </c>
      <c r="H158" s="10">
        <v>141600</v>
      </c>
      <c r="I158" s="11" t="s">
        <v>148</v>
      </c>
      <c r="J158" s="11" t="s">
        <v>149</v>
      </c>
      <c r="K158" s="11" t="s">
        <v>137</v>
      </c>
      <c r="L158" s="10">
        <v>138000</v>
      </c>
      <c r="M158" s="10">
        <v>138000</v>
      </c>
      <c r="N158" s="12" t="s">
        <v>498</v>
      </c>
      <c r="O158" s="11" t="s">
        <v>499</v>
      </c>
      <c r="P158" s="11">
        <v>66079081114</v>
      </c>
      <c r="Q158" s="11" t="s">
        <v>500</v>
      </c>
      <c r="R158" s="11" t="s">
        <v>501</v>
      </c>
      <c r="S158" s="13"/>
      <c r="T158" s="13"/>
    </row>
    <row r="159" spans="1:20" ht="24">
      <c r="A159" s="9">
        <v>2566</v>
      </c>
      <c r="B159" s="9" t="s">
        <v>144</v>
      </c>
      <c r="C159" s="9" t="s">
        <v>145</v>
      </c>
      <c r="D159" s="9" t="s">
        <v>146</v>
      </c>
      <c r="E159" s="9" t="s">
        <v>147</v>
      </c>
      <c r="F159" s="9" t="s">
        <v>113</v>
      </c>
      <c r="G159" s="9" t="s">
        <v>502</v>
      </c>
      <c r="H159" s="10">
        <v>25000</v>
      </c>
      <c r="I159" s="11" t="s">
        <v>148</v>
      </c>
      <c r="J159" s="11" t="s">
        <v>149</v>
      </c>
      <c r="K159" s="11" t="s">
        <v>137</v>
      </c>
      <c r="L159" s="10">
        <v>25000</v>
      </c>
      <c r="M159" s="10">
        <v>25000</v>
      </c>
      <c r="N159" s="12" t="s">
        <v>503</v>
      </c>
      <c r="O159" s="11" t="s">
        <v>504</v>
      </c>
      <c r="P159" s="11">
        <v>66079121129</v>
      </c>
      <c r="Q159" s="11" t="s">
        <v>500</v>
      </c>
      <c r="R159" s="11" t="s">
        <v>505</v>
      </c>
      <c r="S159" s="13"/>
      <c r="T159" s="13"/>
    </row>
    <row r="160" spans="1:20" ht="24">
      <c r="A160" s="9">
        <v>2566</v>
      </c>
      <c r="B160" s="9" t="s">
        <v>144</v>
      </c>
      <c r="C160" s="9" t="s">
        <v>145</v>
      </c>
      <c r="D160" s="9" t="s">
        <v>146</v>
      </c>
      <c r="E160" s="9" t="s">
        <v>147</v>
      </c>
      <c r="F160" s="9" t="s">
        <v>113</v>
      </c>
      <c r="G160" s="15" t="s">
        <v>506</v>
      </c>
      <c r="H160" s="12" t="s">
        <v>507</v>
      </c>
      <c r="I160" s="11" t="s">
        <v>148</v>
      </c>
      <c r="J160" s="11" t="s">
        <v>149</v>
      </c>
      <c r="K160" s="11" t="s">
        <v>137</v>
      </c>
      <c r="L160" s="12" t="s">
        <v>507</v>
      </c>
      <c r="M160" s="12" t="s">
        <v>508</v>
      </c>
      <c r="N160" s="12" t="s">
        <v>509</v>
      </c>
      <c r="O160" s="11" t="s">
        <v>510</v>
      </c>
      <c r="P160" s="12" t="s">
        <v>515</v>
      </c>
      <c r="Q160" s="11" t="s">
        <v>511</v>
      </c>
      <c r="R160" s="11" t="s">
        <v>512</v>
      </c>
      <c r="S160" s="13"/>
      <c r="T160" s="13"/>
    </row>
    <row r="161" spans="1:20" ht="24">
      <c r="A161" s="9">
        <v>2566</v>
      </c>
      <c r="B161" s="9" t="s">
        <v>144</v>
      </c>
      <c r="C161" s="9" t="s">
        <v>145</v>
      </c>
      <c r="D161" s="9" t="s">
        <v>146</v>
      </c>
      <c r="E161" s="9" t="s">
        <v>147</v>
      </c>
      <c r="F161" s="9" t="s">
        <v>113</v>
      </c>
      <c r="G161" s="9" t="s">
        <v>513</v>
      </c>
      <c r="H161" s="10">
        <v>1500</v>
      </c>
      <c r="I161" s="11" t="s">
        <v>148</v>
      </c>
      <c r="J161" s="11" t="s">
        <v>149</v>
      </c>
      <c r="K161" s="11" t="s">
        <v>137</v>
      </c>
      <c r="L161" s="10">
        <v>1500</v>
      </c>
      <c r="M161" s="10">
        <v>1500</v>
      </c>
      <c r="N161" s="12" t="s">
        <v>514</v>
      </c>
      <c r="O161" s="11" t="s">
        <v>349</v>
      </c>
      <c r="P161" s="11">
        <v>66079482734</v>
      </c>
      <c r="Q161" s="11" t="s">
        <v>511</v>
      </c>
      <c r="R161" s="11" t="s">
        <v>512</v>
      </c>
      <c r="S161" s="13"/>
      <c r="T161" s="13"/>
    </row>
    <row r="162" spans="1:20" ht="24">
      <c r="A162" s="9">
        <v>2566</v>
      </c>
      <c r="B162" s="9" t="s">
        <v>144</v>
      </c>
      <c r="C162" s="9" t="s">
        <v>145</v>
      </c>
      <c r="D162" s="9" t="s">
        <v>146</v>
      </c>
      <c r="E162" s="9" t="s">
        <v>147</v>
      </c>
      <c r="F162" s="9" t="s">
        <v>113</v>
      </c>
      <c r="G162" s="9" t="s">
        <v>701</v>
      </c>
      <c r="H162" s="10">
        <v>2500</v>
      </c>
      <c r="I162" s="11" t="s">
        <v>148</v>
      </c>
      <c r="J162" s="11" t="s">
        <v>149</v>
      </c>
      <c r="K162" s="11" t="s">
        <v>137</v>
      </c>
      <c r="L162" s="10">
        <v>2500</v>
      </c>
      <c r="M162" s="14" t="s">
        <v>516</v>
      </c>
      <c r="N162" s="12" t="s">
        <v>266</v>
      </c>
      <c r="O162" s="11" t="s">
        <v>267</v>
      </c>
      <c r="P162" s="11">
        <v>66079242472</v>
      </c>
      <c r="Q162" s="11" t="s">
        <v>517</v>
      </c>
      <c r="R162" s="11" t="s">
        <v>518</v>
      </c>
      <c r="S162" s="13"/>
      <c r="T162" s="13"/>
    </row>
    <row r="163" spans="1:20" ht="24">
      <c r="A163" s="9">
        <v>2566</v>
      </c>
      <c r="B163" s="9" t="s">
        <v>144</v>
      </c>
      <c r="C163" s="9" t="s">
        <v>145</v>
      </c>
      <c r="D163" s="9" t="s">
        <v>146</v>
      </c>
      <c r="E163" s="9" t="s">
        <v>147</v>
      </c>
      <c r="F163" s="9" t="s">
        <v>113</v>
      </c>
      <c r="G163" s="1" t="s">
        <v>702</v>
      </c>
      <c r="H163" s="10">
        <v>1350</v>
      </c>
      <c r="I163" s="11" t="s">
        <v>148</v>
      </c>
      <c r="J163" s="11" t="s">
        <v>149</v>
      </c>
      <c r="K163" s="11" t="s">
        <v>137</v>
      </c>
      <c r="L163" s="10">
        <v>1350</v>
      </c>
      <c r="M163" s="10">
        <v>1350</v>
      </c>
      <c r="N163" s="12" t="s">
        <v>346</v>
      </c>
      <c r="O163" s="11" t="s">
        <v>315</v>
      </c>
      <c r="P163" s="11">
        <v>66079467902</v>
      </c>
      <c r="Q163" s="11" t="s">
        <v>519</v>
      </c>
      <c r="R163" s="11" t="s">
        <v>518</v>
      </c>
      <c r="S163" s="13"/>
      <c r="T163" s="13"/>
    </row>
    <row r="164" spans="1:20" ht="24">
      <c r="A164" s="9">
        <v>2566</v>
      </c>
      <c r="B164" s="9" t="s">
        <v>144</v>
      </c>
      <c r="C164" s="9" t="s">
        <v>145</v>
      </c>
      <c r="D164" s="9" t="s">
        <v>146</v>
      </c>
      <c r="E164" s="9" t="s">
        <v>147</v>
      </c>
      <c r="F164" s="9" t="s">
        <v>113</v>
      </c>
      <c r="G164" s="9" t="s">
        <v>703</v>
      </c>
      <c r="H164" s="10">
        <v>19900</v>
      </c>
      <c r="I164" s="11" t="s">
        <v>148</v>
      </c>
      <c r="J164" s="11" t="s">
        <v>149</v>
      </c>
      <c r="K164" s="11" t="s">
        <v>137</v>
      </c>
      <c r="L164" s="10">
        <v>19900</v>
      </c>
      <c r="M164" s="10">
        <v>19900</v>
      </c>
      <c r="N164" s="12" t="s">
        <v>213</v>
      </c>
      <c r="O164" s="16" t="s">
        <v>373</v>
      </c>
      <c r="P164" s="11">
        <v>66079452326</v>
      </c>
      <c r="Q164" s="11" t="s">
        <v>500</v>
      </c>
      <c r="R164" s="11" t="s">
        <v>520</v>
      </c>
      <c r="S164" s="13"/>
      <c r="T164" s="13"/>
    </row>
    <row r="165" spans="1:20" ht="24">
      <c r="A165" s="9">
        <v>2566</v>
      </c>
      <c r="B165" s="9" t="s">
        <v>144</v>
      </c>
      <c r="C165" s="9" t="s">
        <v>145</v>
      </c>
      <c r="D165" s="9" t="s">
        <v>146</v>
      </c>
      <c r="E165" s="9" t="s">
        <v>147</v>
      </c>
      <c r="F165" s="9" t="s">
        <v>113</v>
      </c>
      <c r="G165" s="9" t="s">
        <v>704</v>
      </c>
      <c r="H165" s="10">
        <v>4500</v>
      </c>
      <c r="I165" s="11" t="s">
        <v>148</v>
      </c>
      <c r="J165" s="11" t="s">
        <v>149</v>
      </c>
      <c r="K165" s="11" t="s">
        <v>137</v>
      </c>
      <c r="L165" s="10">
        <v>4320</v>
      </c>
      <c r="M165" s="10">
        <v>4320</v>
      </c>
      <c r="N165" s="12" t="s">
        <v>236</v>
      </c>
      <c r="O165" s="11" t="s">
        <v>336</v>
      </c>
      <c r="P165" s="11">
        <v>66079449916</v>
      </c>
      <c r="Q165" s="11" t="s">
        <v>517</v>
      </c>
      <c r="R165" s="11" t="s">
        <v>518</v>
      </c>
      <c r="S165" s="13"/>
      <c r="T165" s="13"/>
    </row>
    <row r="166" spans="1:20" ht="24">
      <c r="A166" s="9">
        <v>2566</v>
      </c>
      <c r="B166" s="9" t="s">
        <v>144</v>
      </c>
      <c r="C166" s="9" t="s">
        <v>145</v>
      </c>
      <c r="D166" s="9" t="s">
        <v>146</v>
      </c>
      <c r="E166" s="9" t="s">
        <v>147</v>
      </c>
      <c r="F166" s="9" t="s">
        <v>113</v>
      </c>
      <c r="G166" s="9" t="s">
        <v>367</v>
      </c>
      <c r="H166" s="10">
        <v>2150</v>
      </c>
      <c r="I166" s="11" t="s">
        <v>148</v>
      </c>
      <c r="J166" s="11" t="s">
        <v>149</v>
      </c>
      <c r="K166" s="11" t="s">
        <v>137</v>
      </c>
      <c r="L166" s="10">
        <v>2150</v>
      </c>
      <c r="M166" s="10">
        <v>2150</v>
      </c>
      <c r="N166" s="12" t="s">
        <v>202</v>
      </c>
      <c r="O166" s="11" t="s">
        <v>203</v>
      </c>
      <c r="P166" s="11">
        <v>66079541692</v>
      </c>
      <c r="Q166" s="11" t="s">
        <v>511</v>
      </c>
      <c r="R166" s="11" t="s">
        <v>512</v>
      </c>
      <c r="S166" s="13"/>
      <c r="T166" s="13"/>
    </row>
    <row r="167" spans="1:20" ht="24">
      <c r="A167" s="9">
        <v>2566</v>
      </c>
      <c r="B167" s="9" t="s">
        <v>144</v>
      </c>
      <c r="C167" s="9" t="s">
        <v>145</v>
      </c>
      <c r="D167" s="9" t="s">
        <v>146</v>
      </c>
      <c r="E167" s="9" t="s">
        <v>147</v>
      </c>
      <c r="F167" s="9" t="s">
        <v>113</v>
      </c>
      <c r="G167" s="9" t="s">
        <v>521</v>
      </c>
      <c r="H167" s="12" t="s">
        <v>522</v>
      </c>
      <c r="I167" s="11" t="s">
        <v>148</v>
      </c>
      <c r="J167" s="11" t="s">
        <v>149</v>
      </c>
      <c r="K167" s="11" t="s">
        <v>137</v>
      </c>
      <c r="L167" s="12" t="s">
        <v>522</v>
      </c>
      <c r="M167" s="12" t="s">
        <v>522</v>
      </c>
      <c r="N167" s="12" t="s">
        <v>202</v>
      </c>
      <c r="O167" s="11" t="s">
        <v>203</v>
      </c>
      <c r="P167" s="11">
        <v>66079490340</v>
      </c>
      <c r="Q167" s="11" t="s">
        <v>511</v>
      </c>
      <c r="R167" s="11" t="s">
        <v>512</v>
      </c>
      <c r="S167" s="13"/>
      <c r="T167" s="13"/>
    </row>
    <row r="168" spans="1:20" ht="24">
      <c r="A168" s="9">
        <v>2566</v>
      </c>
      <c r="B168" s="9" t="s">
        <v>144</v>
      </c>
      <c r="C168" s="9" t="s">
        <v>145</v>
      </c>
      <c r="D168" s="9" t="s">
        <v>146</v>
      </c>
      <c r="E168" s="9" t="s">
        <v>147</v>
      </c>
      <c r="F168" s="9" t="s">
        <v>113</v>
      </c>
      <c r="G168" s="9" t="s">
        <v>705</v>
      </c>
      <c r="H168" s="10">
        <v>1200</v>
      </c>
      <c r="I168" s="11" t="s">
        <v>148</v>
      </c>
      <c r="J168" s="11" t="s">
        <v>149</v>
      </c>
      <c r="K168" s="11" t="s">
        <v>137</v>
      </c>
      <c r="L168" s="10">
        <v>1200</v>
      </c>
      <c r="M168" s="10">
        <v>1200</v>
      </c>
      <c r="N168" s="12" t="s">
        <v>236</v>
      </c>
      <c r="O168" s="11" t="s">
        <v>336</v>
      </c>
      <c r="P168" s="11">
        <v>66079571855</v>
      </c>
      <c r="Q168" s="11" t="s">
        <v>520</v>
      </c>
      <c r="R168" s="11" t="s">
        <v>501</v>
      </c>
      <c r="S168" s="13"/>
      <c r="T168" s="13"/>
    </row>
    <row r="169" spans="1:20" ht="24">
      <c r="A169" s="9">
        <v>2566</v>
      </c>
      <c r="B169" s="9" t="s">
        <v>144</v>
      </c>
      <c r="C169" s="9" t="s">
        <v>145</v>
      </c>
      <c r="D169" s="9" t="s">
        <v>146</v>
      </c>
      <c r="E169" s="9" t="s">
        <v>147</v>
      </c>
      <c r="F169" s="9" t="s">
        <v>113</v>
      </c>
      <c r="G169" s="9" t="s">
        <v>526</v>
      </c>
      <c r="H169" s="12" t="s">
        <v>523</v>
      </c>
      <c r="I169" s="11" t="s">
        <v>148</v>
      </c>
      <c r="J169" s="11" t="s">
        <v>149</v>
      </c>
      <c r="K169" s="11" t="s">
        <v>137</v>
      </c>
      <c r="L169" s="12" t="s">
        <v>523</v>
      </c>
      <c r="M169" s="12" t="s">
        <v>523</v>
      </c>
      <c r="N169" s="12" t="s">
        <v>406</v>
      </c>
      <c r="O169" s="11" t="s">
        <v>407</v>
      </c>
      <c r="P169" s="11">
        <v>66079606624</v>
      </c>
      <c r="Q169" s="11" t="s">
        <v>524</v>
      </c>
      <c r="R169" s="11" t="s">
        <v>525</v>
      </c>
      <c r="S169" s="13"/>
      <c r="T169" s="13"/>
    </row>
    <row r="170" spans="1:20" ht="24">
      <c r="A170" s="9">
        <v>2566</v>
      </c>
      <c r="B170" s="9" t="s">
        <v>144</v>
      </c>
      <c r="C170" s="9" t="s">
        <v>145</v>
      </c>
      <c r="D170" s="9" t="s">
        <v>146</v>
      </c>
      <c r="E170" s="9" t="s">
        <v>147</v>
      </c>
      <c r="F170" s="9" t="s">
        <v>113</v>
      </c>
      <c r="G170" s="9" t="s">
        <v>527</v>
      </c>
      <c r="H170" s="12" t="s">
        <v>436</v>
      </c>
      <c r="I170" s="11" t="s">
        <v>148</v>
      </c>
      <c r="J170" s="11" t="s">
        <v>149</v>
      </c>
      <c r="K170" s="11" t="s">
        <v>137</v>
      </c>
      <c r="L170" s="12" t="s">
        <v>436</v>
      </c>
      <c r="M170" s="12" t="s">
        <v>436</v>
      </c>
      <c r="N170" s="12" t="s">
        <v>406</v>
      </c>
      <c r="O170" s="11" t="s">
        <v>407</v>
      </c>
      <c r="P170" s="11">
        <v>66079602567</v>
      </c>
      <c r="Q170" s="11" t="s">
        <v>524</v>
      </c>
      <c r="R170" s="11" t="s">
        <v>525</v>
      </c>
      <c r="S170" s="13"/>
      <c r="T170" s="13"/>
    </row>
    <row r="171" spans="1:20" ht="24">
      <c r="A171" s="9">
        <v>2566</v>
      </c>
      <c r="B171" s="9" t="s">
        <v>144</v>
      </c>
      <c r="C171" s="9" t="s">
        <v>145</v>
      </c>
      <c r="D171" s="9" t="s">
        <v>146</v>
      </c>
      <c r="E171" s="9" t="s">
        <v>147</v>
      </c>
      <c r="F171" s="9" t="s">
        <v>113</v>
      </c>
      <c r="G171" s="9" t="s">
        <v>706</v>
      </c>
      <c r="H171" s="10">
        <v>5000</v>
      </c>
      <c r="I171" s="11" t="s">
        <v>148</v>
      </c>
      <c r="J171" s="11" t="s">
        <v>149</v>
      </c>
      <c r="K171" s="11" t="s">
        <v>137</v>
      </c>
      <c r="L171" s="10">
        <v>5000</v>
      </c>
      <c r="M171" s="10">
        <v>5000</v>
      </c>
      <c r="N171" s="12" t="s">
        <v>528</v>
      </c>
      <c r="O171" s="11" t="s">
        <v>264</v>
      </c>
      <c r="P171" s="11">
        <v>66079438425</v>
      </c>
      <c r="Q171" s="11" t="s">
        <v>517</v>
      </c>
      <c r="R171" s="11" t="s">
        <v>192</v>
      </c>
      <c r="S171" s="13"/>
      <c r="T171" s="13"/>
    </row>
    <row r="172" spans="1:20" ht="24">
      <c r="A172" s="9">
        <v>2566</v>
      </c>
      <c r="B172" s="9" t="s">
        <v>144</v>
      </c>
      <c r="C172" s="9" t="s">
        <v>145</v>
      </c>
      <c r="D172" s="9" t="s">
        <v>146</v>
      </c>
      <c r="E172" s="9" t="s">
        <v>147</v>
      </c>
      <c r="F172" s="9" t="s">
        <v>113</v>
      </c>
      <c r="G172" s="9" t="s">
        <v>707</v>
      </c>
      <c r="H172" s="10">
        <v>4700</v>
      </c>
      <c r="I172" s="11" t="s">
        <v>148</v>
      </c>
      <c r="J172" s="11" t="s">
        <v>149</v>
      </c>
      <c r="K172" s="11" t="s">
        <v>137</v>
      </c>
      <c r="L172" s="10">
        <v>4650</v>
      </c>
      <c r="M172" s="10">
        <v>4650</v>
      </c>
      <c r="N172" s="12" t="s">
        <v>236</v>
      </c>
      <c r="O172" s="11" t="s">
        <v>336</v>
      </c>
      <c r="P172" s="11">
        <v>66089226486</v>
      </c>
      <c r="Q172" s="11" t="s">
        <v>529</v>
      </c>
      <c r="R172" s="11" t="s">
        <v>530</v>
      </c>
      <c r="S172" s="13"/>
      <c r="T172" s="13"/>
    </row>
    <row r="173" spans="1:20" ht="24">
      <c r="A173" s="9">
        <v>2566</v>
      </c>
      <c r="B173" s="9" t="s">
        <v>144</v>
      </c>
      <c r="C173" s="9" t="s">
        <v>145</v>
      </c>
      <c r="D173" s="9" t="s">
        <v>146</v>
      </c>
      <c r="E173" s="9" t="s">
        <v>147</v>
      </c>
      <c r="F173" s="9" t="s">
        <v>113</v>
      </c>
      <c r="G173" s="9" t="s">
        <v>708</v>
      </c>
      <c r="H173" s="10">
        <v>4000</v>
      </c>
      <c r="I173" s="11" t="s">
        <v>148</v>
      </c>
      <c r="J173" s="11" t="s">
        <v>149</v>
      </c>
      <c r="K173" s="11" t="s">
        <v>137</v>
      </c>
      <c r="L173" s="10">
        <v>4000</v>
      </c>
      <c r="M173" s="10">
        <v>4000</v>
      </c>
      <c r="N173" s="12" t="s">
        <v>343</v>
      </c>
      <c r="O173" s="11" t="s">
        <v>344</v>
      </c>
      <c r="P173" s="11">
        <v>66089235206</v>
      </c>
      <c r="Q173" s="11" t="s">
        <v>529</v>
      </c>
      <c r="R173" s="11" t="s">
        <v>531</v>
      </c>
      <c r="S173" s="13"/>
      <c r="T173" s="13"/>
    </row>
    <row r="174" spans="1:20" ht="24">
      <c r="A174" s="9">
        <v>2566</v>
      </c>
      <c r="B174" s="9" t="s">
        <v>144</v>
      </c>
      <c r="C174" s="9" t="s">
        <v>145</v>
      </c>
      <c r="D174" s="9" t="s">
        <v>146</v>
      </c>
      <c r="E174" s="9" t="s">
        <v>147</v>
      </c>
      <c r="F174" s="9" t="s">
        <v>113</v>
      </c>
      <c r="G174" s="9" t="s">
        <v>709</v>
      </c>
      <c r="H174" s="10">
        <v>2200</v>
      </c>
      <c r="I174" s="11" t="s">
        <v>148</v>
      </c>
      <c r="J174" s="11" t="s">
        <v>149</v>
      </c>
      <c r="K174" s="11" t="s">
        <v>137</v>
      </c>
      <c r="L174" s="10">
        <v>2200</v>
      </c>
      <c r="M174" s="10">
        <v>2200</v>
      </c>
      <c r="N174" s="12" t="s">
        <v>199</v>
      </c>
      <c r="O174" s="11" t="s">
        <v>198</v>
      </c>
      <c r="P174" s="11">
        <v>66089222643</v>
      </c>
      <c r="Q174" s="11" t="s">
        <v>529</v>
      </c>
      <c r="R174" s="11" t="s">
        <v>530</v>
      </c>
      <c r="S174" s="13"/>
      <c r="T174" s="13"/>
    </row>
    <row r="175" spans="1:20" ht="24">
      <c r="A175" s="9">
        <v>2566</v>
      </c>
      <c r="B175" s="9" t="s">
        <v>144</v>
      </c>
      <c r="C175" s="9" t="s">
        <v>145</v>
      </c>
      <c r="D175" s="9" t="s">
        <v>146</v>
      </c>
      <c r="E175" s="9" t="s">
        <v>147</v>
      </c>
      <c r="F175" s="9" t="s">
        <v>113</v>
      </c>
      <c r="G175" s="9" t="s">
        <v>710</v>
      </c>
      <c r="H175" s="10">
        <v>1140</v>
      </c>
      <c r="I175" s="11" t="s">
        <v>148</v>
      </c>
      <c r="J175" s="11" t="s">
        <v>149</v>
      </c>
      <c r="K175" s="11" t="s">
        <v>137</v>
      </c>
      <c r="L175" s="12" t="s">
        <v>532</v>
      </c>
      <c r="M175" s="12" t="s">
        <v>532</v>
      </c>
      <c r="N175" s="12" t="s">
        <v>355</v>
      </c>
      <c r="O175" s="11" t="s">
        <v>533</v>
      </c>
      <c r="P175" s="11">
        <v>66089221087</v>
      </c>
      <c r="Q175" s="11" t="s">
        <v>501</v>
      </c>
      <c r="R175" s="11" t="s">
        <v>529</v>
      </c>
      <c r="S175" s="13"/>
      <c r="T175" s="13"/>
    </row>
    <row r="176" spans="1:20" ht="24">
      <c r="A176" s="9">
        <v>2566</v>
      </c>
      <c r="B176" s="9" t="s">
        <v>144</v>
      </c>
      <c r="C176" s="9" t="s">
        <v>145</v>
      </c>
      <c r="D176" s="9" t="s">
        <v>146</v>
      </c>
      <c r="E176" s="9" t="s">
        <v>147</v>
      </c>
      <c r="F176" s="9" t="s">
        <v>113</v>
      </c>
      <c r="G176" s="9" t="s">
        <v>711</v>
      </c>
      <c r="H176" s="10">
        <v>1500</v>
      </c>
      <c r="I176" s="11" t="s">
        <v>148</v>
      </c>
      <c r="J176" s="11" t="s">
        <v>149</v>
      </c>
      <c r="K176" s="11" t="s">
        <v>137</v>
      </c>
      <c r="L176" s="17">
        <v>1500</v>
      </c>
      <c r="M176" s="10">
        <v>1500</v>
      </c>
      <c r="N176" s="12" t="s">
        <v>266</v>
      </c>
      <c r="O176" s="11" t="s">
        <v>267</v>
      </c>
      <c r="P176" s="11">
        <v>66089220499</v>
      </c>
      <c r="Q176" s="11" t="s">
        <v>501</v>
      </c>
      <c r="R176" s="11" t="s">
        <v>529</v>
      </c>
      <c r="S176" s="13"/>
      <c r="T176" s="13"/>
    </row>
    <row r="177" spans="1:20" ht="24">
      <c r="A177" s="9">
        <v>2566</v>
      </c>
      <c r="B177" s="9" t="s">
        <v>144</v>
      </c>
      <c r="C177" s="9" t="s">
        <v>145</v>
      </c>
      <c r="D177" s="9" t="s">
        <v>146</v>
      </c>
      <c r="E177" s="9" t="s">
        <v>147</v>
      </c>
      <c r="F177" s="9" t="s">
        <v>113</v>
      </c>
      <c r="G177" s="9" t="s">
        <v>712</v>
      </c>
      <c r="H177" s="10">
        <v>3000</v>
      </c>
      <c r="I177" s="11" t="s">
        <v>148</v>
      </c>
      <c r="J177" s="11" t="s">
        <v>149</v>
      </c>
      <c r="K177" s="11" t="s">
        <v>137</v>
      </c>
      <c r="L177" s="10">
        <v>2000</v>
      </c>
      <c r="M177" s="10">
        <v>2000</v>
      </c>
      <c r="N177" s="12" t="s">
        <v>346</v>
      </c>
      <c r="O177" s="11" t="s">
        <v>315</v>
      </c>
      <c r="P177" s="11">
        <v>66089207809</v>
      </c>
      <c r="Q177" s="11" t="s">
        <v>501</v>
      </c>
      <c r="R177" s="11" t="s">
        <v>529</v>
      </c>
      <c r="S177" s="13"/>
      <c r="T177" s="13"/>
    </row>
    <row r="178" spans="1:20" ht="24">
      <c r="A178" s="9">
        <v>2566</v>
      </c>
      <c r="B178" s="9" t="s">
        <v>144</v>
      </c>
      <c r="C178" s="9" t="s">
        <v>145</v>
      </c>
      <c r="D178" s="9" t="s">
        <v>146</v>
      </c>
      <c r="E178" s="9" t="s">
        <v>147</v>
      </c>
      <c r="F178" s="9" t="s">
        <v>113</v>
      </c>
      <c r="G178" s="9" t="s">
        <v>713</v>
      </c>
      <c r="H178" s="10">
        <v>1680</v>
      </c>
      <c r="I178" s="11" t="s">
        <v>148</v>
      </c>
      <c r="J178" s="11" t="s">
        <v>149</v>
      </c>
      <c r="K178" s="11" t="s">
        <v>137</v>
      </c>
      <c r="L178" s="10">
        <v>1680</v>
      </c>
      <c r="M178" s="10">
        <v>1680</v>
      </c>
      <c r="N178" s="12" t="s">
        <v>346</v>
      </c>
      <c r="O178" s="11" t="s">
        <v>315</v>
      </c>
      <c r="P178" s="11">
        <v>66089187925</v>
      </c>
      <c r="Q178" s="11" t="s">
        <v>512</v>
      </c>
      <c r="R178" s="11" t="s">
        <v>501</v>
      </c>
      <c r="S178" s="13"/>
      <c r="T178" s="13"/>
    </row>
    <row r="179" spans="1:20" ht="24">
      <c r="A179" s="9">
        <v>2566</v>
      </c>
      <c r="B179" s="9" t="s">
        <v>144</v>
      </c>
      <c r="C179" s="9" t="s">
        <v>145</v>
      </c>
      <c r="D179" s="9" t="s">
        <v>146</v>
      </c>
      <c r="E179" s="9" t="s">
        <v>147</v>
      </c>
      <c r="F179" s="9" t="s">
        <v>113</v>
      </c>
      <c r="G179" s="9" t="s">
        <v>242</v>
      </c>
      <c r="H179" s="10">
        <v>6781</v>
      </c>
      <c r="I179" s="11" t="s">
        <v>148</v>
      </c>
      <c r="J179" s="11" t="s">
        <v>149</v>
      </c>
      <c r="K179" s="11" t="s">
        <v>137</v>
      </c>
      <c r="L179" s="10">
        <v>6781</v>
      </c>
      <c r="M179" s="10">
        <v>6781</v>
      </c>
      <c r="N179" s="12" t="s">
        <v>256</v>
      </c>
      <c r="O179" s="11" t="s">
        <v>257</v>
      </c>
      <c r="P179" s="11">
        <v>66089190483</v>
      </c>
      <c r="Q179" s="11" t="s">
        <v>534</v>
      </c>
      <c r="R179" s="11" t="s">
        <v>192</v>
      </c>
      <c r="S179" s="13"/>
      <c r="T179" s="13"/>
    </row>
    <row r="180" spans="1:20" ht="24">
      <c r="A180" s="9">
        <v>2566</v>
      </c>
      <c r="B180" s="9" t="s">
        <v>144</v>
      </c>
      <c r="C180" s="9" t="s">
        <v>145</v>
      </c>
      <c r="D180" s="9" t="s">
        <v>146</v>
      </c>
      <c r="E180" s="9" t="s">
        <v>147</v>
      </c>
      <c r="F180" s="9" t="s">
        <v>113</v>
      </c>
      <c r="G180" s="9" t="s">
        <v>535</v>
      </c>
      <c r="H180" s="10">
        <v>1750</v>
      </c>
      <c r="I180" s="11" t="s">
        <v>148</v>
      </c>
      <c r="J180" s="11" t="s">
        <v>149</v>
      </c>
      <c r="K180" s="11" t="s">
        <v>137</v>
      </c>
      <c r="L180" s="10">
        <v>1750</v>
      </c>
      <c r="M180" s="10">
        <v>1750</v>
      </c>
      <c r="N180" s="12" t="s">
        <v>185</v>
      </c>
      <c r="O180" s="11" t="s">
        <v>186</v>
      </c>
      <c r="P180" s="11">
        <v>66079617635</v>
      </c>
      <c r="Q180" s="11" t="s">
        <v>530</v>
      </c>
      <c r="R180" s="11" t="s">
        <v>536</v>
      </c>
      <c r="S180" s="13"/>
      <c r="T180" s="13"/>
    </row>
    <row r="181" spans="1:20" ht="24">
      <c r="A181" s="9">
        <v>2566</v>
      </c>
      <c r="B181" s="9" t="s">
        <v>144</v>
      </c>
      <c r="C181" s="9" t="s">
        <v>145</v>
      </c>
      <c r="D181" s="9" t="s">
        <v>146</v>
      </c>
      <c r="E181" s="9" t="s">
        <v>147</v>
      </c>
      <c r="F181" s="9" t="s">
        <v>113</v>
      </c>
      <c r="G181" s="9" t="s">
        <v>714</v>
      </c>
      <c r="H181" s="17">
        <v>1550</v>
      </c>
      <c r="I181" s="11" t="s">
        <v>148</v>
      </c>
      <c r="J181" s="11" t="s">
        <v>149</v>
      </c>
      <c r="K181" s="11" t="s">
        <v>137</v>
      </c>
      <c r="L181" s="17">
        <v>1550</v>
      </c>
      <c r="M181" s="17">
        <v>1550</v>
      </c>
      <c r="N181" s="12" t="s">
        <v>406</v>
      </c>
      <c r="O181" s="11" t="s">
        <v>407</v>
      </c>
      <c r="P181" s="11">
        <v>66089293111</v>
      </c>
      <c r="Q181" s="11" t="s">
        <v>537</v>
      </c>
      <c r="R181" s="11" t="s">
        <v>538</v>
      </c>
      <c r="S181" s="13"/>
      <c r="T181" s="13"/>
    </row>
    <row r="182" spans="1:20" ht="24">
      <c r="A182" s="9">
        <v>2566</v>
      </c>
      <c r="B182" s="9" t="s">
        <v>144</v>
      </c>
      <c r="C182" s="9" t="s">
        <v>145</v>
      </c>
      <c r="D182" s="9" t="s">
        <v>146</v>
      </c>
      <c r="E182" s="9" t="s">
        <v>147</v>
      </c>
      <c r="F182" s="9" t="s">
        <v>113</v>
      </c>
      <c r="G182" s="9" t="s">
        <v>539</v>
      </c>
      <c r="H182" s="10">
        <v>19400</v>
      </c>
      <c r="I182" s="11" t="s">
        <v>148</v>
      </c>
      <c r="J182" s="11" t="s">
        <v>149</v>
      </c>
      <c r="K182" s="11" t="s">
        <v>137</v>
      </c>
      <c r="L182" s="10">
        <v>19400</v>
      </c>
      <c r="M182" s="10">
        <v>19400</v>
      </c>
      <c r="N182" s="12" t="s">
        <v>179</v>
      </c>
      <c r="O182" s="11" t="s">
        <v>243</v>
      </c>
      <c r="P182" s="11">
        <v>66089239921</v>
      </c>
      <c r="Q182" s="11" t="s">
        <v>505</v>
      </c>
      <c r="R182" s="11" t="s">
        <v>540</v>
      </c>
      <c r="S182" s="13"/>
      <c r="T182" s="13"/>
    </row>
    <row r="183" spans="1:20" ht="24">
      <c r="A183" s="9">
        <v>2566</v>
      </c>
      <c r="B183" s="9" t="s">
        <v>144</v>
      </c>
      <c r="C183" s="9" t="s">
        <v>145</v>
      </c>
      <c r="D183" s="9" t="s">
        <v>146</v>
      </c>
      <c r="E183" s="9" t="s">
        <v>147</v>
      </c>
      <c r="F183" s="9" t="s">
        <v>113</v>
      </c>
      <c r="G183" s="9" t="s">
        <v>715</v>
      </c>
      <c r="H183" s="10">
        <v>1000</v>
      </c>
      <c r="I183" s="11" t="s">
        <v>148</v>
      </c>
      <c r="J183" s="11" t="s">
        <v>149</v>
      </c>
      <c r="K183" s="11" t="s">
        <v>137</v>
      </c>
      <c r="L183" s="10">
        <v>1000</v>
      </c>
      <c r="M183" s="10">
        <v>1000</v>
      </c>
      <c r="N183" s="12" t="s">
        <v>541</v>
      </c>
      <c r="O183" s="11" t="s">
        <v>542</v>
      </c>
      <c r="P183" s="11">
        <v>66089274769</v>
      </c>
      <c r="Q183" s="11" t="s">
        <v>537</v>
      </c>
      <c r="R183" s="11" t="s">
        <v>536</v>
      </c>
      <c r="S183" s="13"/>
      <c r="T183" s="13"/>
    </row>
    <row r="184" spans="1:20" ht="24">
      <c r="A184" s="9">
        <v>2566</v>
      </c>
      <c r="B184" s="9" t="s">
        <v>144</v>
      </c>
      <c r="C184" s="9" t="s">
        <v>145</v>
      </c>
      <c r="D184" s="9" t="s">
        <v>146</v>
      </c>
      <c r="E184" s="9" t="s">
        <v>147</v>
      </c>
      <c r="F184" s="9" t="s">
        <v>113</v>
      </c>
      <c r="G184" s="9" t="s">
        <v>716</v>
      </c>
      <c r="H184" s="10">
        <v>3000</v>
      </c>
      <c r="I184" s="11" t="s">
        <v>148</v>
      </c>
      <c r="J184" s="11" t="s">
        <v>149</v>
      </c>
      <c r="K184" s="11" t="s">
        <v>137</v>
      </c>
      <c r="L184" s="10">
        <v>2700</v>
      </c>
      <c r="M184" s="10">
        <v>2700</v>
      </c>
      <c r="N184" s="12" t="s">
        <v>236</v>
      </c>
      <c r="O184" s="11" t="s">
        <v>336</v>
      </c>
      <c r="P184" s="11">
        <v>66089278675</v>
      </c>
      <c r="Q184" s="11" t="s">
        <v>537</v>
      </c>
      <c r="R184" s="11" t="s">
        <v>543</v>
      </c>
      <c r="S184" s="13"/>
      <c r="T184" s="13"/>
    </row>
    <row r="185" spans="1:20" ht="24">
      <c r="A185" s="9">
        <v>2566</v>
      </c>
      <c r="B185" s="9" t="s">
        <v>144</v>
      </c>
      <c r="C185" s="9" t="s">
        <v>145</v>
      </c>
      <c r="D185" s="9" t="s">
        <v>146</v>
      </c>
      <c r="E185" s="9" t="s">
        <v>147</v>
      </c>
      <c r="F185" s="9" t="s">
        <v>113</v>
      </c>
      <c r="G185" s="9" t="s">
        <v>717</v>
      </c>
      <c r="H185" s="10">
        <v>2500</v>
      </c>
      <c r="I185" s="11" t="s">
        <v>148</v>
      </c>
      <c r="J185" s="11" t="s">
        <v>149</v>
      </c>
      <c r="K185" s="11" t="s">
        <v>137</v>
      </c>
      <c r="L185" s="10">
        <v>2500</v>
      </c>
      <c r="M185" s="10">
        <v>2500</v>
      </c>
      <c r="N185" s="12" t="s">
        <v>266</v>
      </c>
      <c r="O185" s="11" t="s">
        <v>267</v>
      </c>
      <c r="P185" s="11">
        <v>66089284899</v>
      </c>
      <c r="Q185" s="11" t="s">
        <v>537</v>
      </c>
      <c r="R185" s="11" t="s">
        <v>536</v>
      </c>
      <c r="S185" s="13"/>
      <c r="T185" s="13"/>
    </row>
    <row r="186" spans="1:20" ht="24">
      <c r="A186" s="9">
        <v>2566</v>
      </c>
      <c r="B186" s="9" t="s">
        <v>144</v>
      </c>
      <c r="C186" s="9" t="s">
        <v>145</v>
      </c>
      <c r="D186" s="9" t="s">
        <v>146</v>
      </c>
      <c r="E186" s="9" t="s">
        <v>147</v>
      </c>
      <c r="F186" s="9" t="s">
        <v>113</v>
      </c>
      <c r="G186" s="9" t="s">
        <v>718</v>
      </c>
      <c r="H186" s="10">
        <v>1800</v>
      </c>
      <c r="I186" s="11" t="s">
        <v>148</v>
      </c>
      <c r="J186" s="11" t="s">
        <v>149</v>
      </c>
      <c r="K186" s="11" t="s">
        <v>137</v>
      </c>
      <c r="L186" s="10">
        <v>1800</v>
      </c>
      <c r="M186" s="10">
        <v>1800</v>
      </c>
      <c r="N186" s="12" t="s">
        <v>213</v>
      </c>
      <c r="O186" s="11" t="s">
        <v>214</v>
      </c>
      <c r="P186" s="11">
        <v>66089270805</v>
      </c>
      <c r="Q186" s="11" t="s">
        <v>537</v>
      </c>
      <c r="R186" s="11" t="s">
        <v>543</v>
      </c>
      <c r="S186" s="13"/>
      <c r="T186" s="13"/>
    </row>
    <row r="187" spans="1:20" ht="24">
      <c r="A187" s="9">
        <v>2566</v>
      </c>
      <c r="B187" s="9" t="s">
        <v>144</v>
      </c>
      <c r="C187" s="9" t="s">
        <v>145</v>
      </c>
      <c r="D187" s="9" t="s">
        <v>146</v>
      </c>
      <c r="E187" s="9" t="s">
        <v>147</v>
      </c>
      <c r="F187" s="9" t="s">
        <v>113</v>
      </c>
      <c r="G187" s="9" t="s">
        <v>467</v>
      </c>
      <c r="H187" s="10">
        <v>18795</v>
      </c>
      <c r="I187" s="11" t="s">
        <v>148</v>
      </c>
      <c r="J187" s="11" t="s">
        <v>149</v>
      </c>
      <c r="K187" s="11" t="s">
        <v>137</v>
      </c>
      <c r="L187" s="10">
        <v>18795</v>
      </c>
      <c r="M187" s="10">
        <v>18795</v>
      </c>
      <c r="N187" s="12" t="s">
        <v>459</v>
      </c>
      <c r="O187" s="11" t="s">
        <v>460</v>
      </c>
      <c r="P187" s="11">
        <v>66069297830</v>
      </c>
      <c r="Q187" s="11" t="s">
        <v>445</v>
      </c>
      <c r="R187" s="11" t="s">
        <v>544</v>
      </c>
      <c r="S187" s="13"/>
      <c r="T187" s="13"/>
    </row>
    <row r="188" spans="1:20" ht="24">
      <c r="A188" s="9">
        <v>2566</v>
      </c>
      <c r="B188" s="9" t="s">
        <v>144</v>
      </c>
      <c r="C188" s="9" t="s">
        <v>145</v>
      </c>
      <c r="D188" s="9" t="s">
        <v>146</v>
      </c>
      <c r="E188" s="9" t="s">
        <v>147</v>
      </c>
      <c r="F188" s="9" t="s">
        <v>113</v>
      </c>
      <c r="G188" s="9" t="s">
        <v>468</v>
      </c>
      <c r="H188" s="10">
        <v>4271.8</v>
      </c>
      <c r="I188" s="11" t="s">
        <v>148</v>
      </c>
      <c r="J188" s="11" t="s">
        <v>149</v>
      </c>
      <c r="K188" s="11" t="s">
        <v>137</v>
      </c>
      <c r="L188" s="10">
        <v>4271.8</v>
      </c>
      <c r="M188" s="10">
        <v>4271.8</v>
      </c>
      <c r="N188" s="12" t="s">
        <v>459</v>
      </c>
      <c r="O188" s="11" t="s">
        <v>460</v>
      </c>
      <c r="P188" s="11">
        <v>66069289974</v>
      </c>
      <c r="Q188" s="11" t="s">
        <v>445</v>
      </c>
      <c r="R188" s="11" t="s">
        <v>544</v>
      </c>
      <c r="S188" s="13"/>
      <c r="T188" s="13"/>
    </row>
    <row r="189" spans="1:20" ht="24">
      <c r="A189" s="9">
        <v>2566</v>
      </c>
      <c r="B189" s="9" t="s">
        <v>144</v>
      </c>
      <c r="C189" s="9" t="s">
        <v>145</v>
      </c>
      <c r="D189" s="9" t="s">
        <v>146</v>
      </c>
      <c r="E189" s="9" t="s">
        <v>147</v>
      </c>
      <c r="F189" s="9" t="s">
        <v>113</v>
      </c>
      <c r="G189" s="9" t="s">
        <v>719</v>
      </c>
      <c r="H189" s="10">
        <v>26000</v>
      </c>
      <c r="I189" s="11" t="s">
        <v>148</v>
      </c>
      <c r="J189" s="11" t="s">
        <v>149</v>
      </c>
      <c r="K189" s="11" t="s">
        <v>137</v>
      </c>
      <c r="L189" s="10">
        <v>24600</v>
      </c>
      <c r="M189" s="10">
        <v>24600</v>
      </c>
      <c r="N189" s="12" t="s">
        <v>545</v>
      </c>
      <c r="O189" s="11" t="s">
        <v>546</v>
      </c>
      <c r="P189" s="11">
        <v>66089372381</v>
      </c>
      <c r="Q189" s="11" t="s">
        <v>505</v>
      </c>
      <c r="R189" s="11"/>
      <c r="S189" s="13"/>
      <c r="T189" s="13"/>
    </row>
    <row r="190" spans="1:20" ht="24">
      <c r="A190" s="9">
        <v>2566</v>
      </c>
      <c r="B190" s="9" t="s">
        <v>144</v>
      </c>
      <c r="C190" s="9" t="s">
        <v>145</v>
      </c>
      <c r="D190" s="9" t="s">
        <v>146</v>
      </c>
      <c r="E190" s="9" t="s">
        <v>147</v>
      </c>
      <c r="F190" s="9" t="s">
        <v>113</v>
      </c>
      <c r="G190" s="9" t="s">
        <v>197</v>
      </c>
      <c r="H190" s="10">
        <v>18860</v>
      </c>
      <c r="I190" s="11" t="s">
        <v>148</v>
      </c>
      <c r="J190" s="11" t="s">
        <v>149</v>
      </c>
      <c r="K190" s="11" t="s">
        <v>137</v>
      </c>
      <c r="L190" s="10">
        <v>18860</v>
      </c>
      <c r="M190" s="10">
        <v>18860</v>
      </c>
      <c r="N190" s="12" t="s">
        <v>199</v>
      </c>
      <c r="O190" s="11" t="s">
        <v>198</v>
      </c>
      <c r="P190" s="11">
        <v>66089388141</v>
      </c>
      <c r="Q190" s="11" t="s">
        <v>618</v>
      </c>
      <c r="R190" s="11" t="s">
        <v>550</v>
      </c>
      <c r="S190" s="13"/>
      <c r="T190" s="13"/>
    </row>
    <row r="191" spans="1:20" ht="24">
      <c r="A191" s="9">
        <v>2566</v>
      </c>
      <c r="B191" s="9" t="s">
        <v>144</v>
      </c>
      <c r="C191" s="9" t="s">
        <v>145</v>
      </c>
      <c r="D191" s="9" t="s">
        <v>146</v>
      </c>
      <c r="E191" s="9" t="s">
        <v>147</v>
      </c>
      <c r="F191" s="9" t="s">
        <v>113</v>
      </c>
      <c r="G191" s="9" t="s">
        <v>720</v>
      </c>
      <c r="H191" s="10">
        <v>4200</v>
      </c>
      <c r="I191" s="11" t="s">
        <v>148</v>
      </c>
      <c r="J191" s="11" t="s">
        <v>149</v>
      </c>
      <c r="K191" s="11" t="s">
        <v>137</v>
      </c>
      <c r="L191" s="10">
        <v>2520</v>
      </c>
      <c r="M191" s="10">
        <v>2520</v>
      </c>
      <c r="N191" s="12" t="s">
        <v>199</v>
      </c>
      <c r="O191" s="11" t="s">
        <v>198</v>
      </c>
      <c r="P191" s="11">
        <v>66089545939</v>
      </c>
      <c r="Q191" s="11" t="s">
        <v>618</v>
      </c>
      <c r="R191" s="11" t="s">
        <v>540</v>
      </c>
      <c r="S191" s="13"/>
      <c r="T191" s="13"/>
    </row>
    <row r="192" spans="1:20" ht="24">
      <c r="A192" s="9">
        <v>2566</v>
      </c>
      <c r="B192" s="9" t="s">
        <v>144</v>
      </c>
      <c r="C192" s="9" t="s">
        <v>145</v>
      </c>
      <c r="D192" s="9" t="s">
        <v>146</v>
      </c>
      <c r="E192" s="9" t="s">
        <v>147</v>
      </c>
      <c r="F192" s="9" t="s">
        <v>113</v>
      </c>
      <c r="G192" s="9" t="s">
        <v>721</v>
      </c>
      <c r="H192" s="10">
        <v>28000</v>
      </c>
      <c r="I192" s="11" t="s">
        <v>148</v>
      </c>
      <c r="J192" s="11" t="s">
        <v>149</v>
      </c>
      <c r="K192" s="11" t="s">
        <v>137</v>
      </c>
      <c r="L192" s="10">
        <v>28000</v>
      </c>
      <c r="M192" s="10">
        <v>28000</v>
      </c>
      <c r="N192" s="12" t="s">
        <v>619</v>
      </c>
      <c r="O192" s="11" t="s">
        <v>547</v>
      </c>
      <c r="P192" s="11">
        <v>66089493208</v>
      </c>
      <c r="Q192" s="11" t="s">
        <v>618</v>
      </c>
      <c r="R192" s="11" t="s">
        <v>561</v>
      </c>
      <c r="S192" s="13"/>
      <c r="T192" s="13"/>
    </row>
    <row r="193" spans="1:20" ht="24">
      <c r="A193" s="9">
        <v>2566</v>
      </c>
      <c r="B193" s="9" t="s">
        <v>144</v>
      </c>
      <c r="C193" s="9" t="s">
        <v>145</v>
      </c>
      <c r="D193" s="9" t="s">
        <v>146</v>
      </c>
      <c r="E193" s="9" t="s">
        <v>147</v>
      </c>
      <c r="F193" s="9" t="s">
        <v>113</v>
      </c>
      <c r="G193" s="9" t="s">
        <v>722</v>
      </c>
      <c r="H193" s="10">
        <v>15000</v>
      </c>
      <c r="I193" s="11" t="s">
        <v>148</v>
      </c>
      <c r="J193" s="11" t="s">
        <v>149</v>
      </c>
      <c r="K193" s="11" t="s">
        <v>137</v>
      </c>
      <c r="L193" s="10">
        <v>15000</v>
      </c>
      <c r="M193" s="10">
        <v>15000</v>
      </c>
      <c r="N193" s="12" t="s">
        <v>620</v>
      </c>
      <c r="O193" s="11" t="s">
        <v>548</v>
      </c>
      <c r="P193" s="11">
        <v>66089504227</v>
      </c>
      <c r="Q193" s="11" t="s">
        <v>618</v>
      </c>
      <c r="R193" s="11" t="s">
        <v>561</v>
      </c>
      <c r="S193" s="13"/>
      <c r="T193" s="13"/>
    </row>
    <row r="194" spans="1:20" ht="24">
      <c r="A194" s="9">
        <v>2566</v>
      </c>
      <c r="B194" s="9" t="s">
        <v>144</v>
      </c>
      <c r="C194" s="9" t="s">
        <v>145</v>
      </c>
      <c r="D194" s="9" t="s">
        <v>146</v>
      </c>
      <c r="E194" s="9" t="s">
        <v>147</v>
      </c>
      <c r="F194" s="9" t="s">
        <v>113</v>
      </c>
      <c r="G194" s="9" t="s">
        <v>723</v>
      </c>
      <c r="H194" s="10">
        <v>4500</v>
      </c>
      <c r="I194" s="11" t="s">
        <v>148</v>
      </c>
      <c r="J194" s="11" t="s">
        <v>149</v>
      </c>
      <c r="K194" s="11" t="s">
        <v>137</v>
      </c>
      <c r="L194" s="10">
        <v>4500</v>
      </c>
      <c r="M194" s="10">
        <v>4500</v>
      </c>
      <c r="N194" s="12" t="s">
        <v>346</v>
      </c>
      <c r="O194" s="11" t="s">
        <v>315</v>
      </c>
      <c r="P194" s="11">
        <v>66089522775</v>
      </c>
      <c r="Q194" s="11" t="s">
        <v>618</v>
      </c>
      <c r="R194" s="11" t="s">
        <v>540</v>
      </c>
      <c r="S194" s="13"/>
      <c r="T194" s="13"/>
    </row>
    <row r="195" spans="1:20" ht="24">
      <c r="A195" s="9">
        <v>2566</v>
      </c>
      <c r="B195" s="9" t="s">
        <v>144</v>
      </c>
      <c r="C195" s="9" t="s">
        <v>145</v>
      </c>
      <c r="D195" s="9" t="s">
        <v>146</v>
      </c>
      <c r="E195" s="9" t="s">
        <v>147</v>
      </c>
      <c r="F195" s="9" t="s">
        <v>113</v>
      </c>
      <c r="G195" s="9" t="s">
        <v>724</v>
      </c>
      <c r="H195" s="10">
        <v>1000</v>
      </c>
      <c r="I195" s="11" t="s">
        <v>148</v>
      </c>
      <c r="J195" s="11" t="s">
        <v>149</v>
      </c>
      <c r="K195" s="11" t="s">
        <v>137</v>
      </c>
      <c r="L195" s="12" t="s">
        <v>347</v>
      </c>
      <c r="M195" s="12" t="s">
        <v>347</v>
      </c>
      <c r="N195" s="12" t="s">
        <v>236</v>
      </c>
      <c r="O195" s="11" t="s">
        <v>336</v>
      </c>
      <c r="P195" s="11">
        <v>66089562624</v>
      </c>
      <c r="Q195" s="11" t="s">
        <v>618</v>
      </c>
      <c r="R195" s="11" t="s">
        <v>540</v>
      </c>
      <c r="S195" s="13"/>
      <c r="T195" s="13"/>
    </row>
    <row r="196" spans="1:20" ht="24">
      <c r="A196" s="9">
        <v>2566</v>
      </c>
      <c r="B196" s="9" t="s">
        <v>144</v>
      </c>
      <c r="C196" s="9" t="s">
        <v>145</v>
      </c>
      <c r="D196" s="9" t="s">
        <v>146</v>
      </c>
      <c r="E196" s="9" t="s">
        <v>147</v>
      </c>
      <c r="F196" s="9" t="s">
        <v>113</v>
      </c>
      <c r="G196" s="9" t="s">
        <v>242</v>
      </c>
      <c r="H196" s="10">
        <v>4524</v>
      </c>
      <c r="I196" s="11" t="s">
        <v>148</v>
      </c>
      <c r="J196" s="11" t="s">
        <v>149</v>
      </c>
      <c r="K196" s="11" t="s">
        <v>137</v>
      </c>
      <c r="L196" s="10">
        <v>4524</v>
      </c>
      <c r="M196" s="10">
        <v>4524</v>
      </c>
      <c r="N196" s="12" t="s">
        <v>256</v>
      </c>
      <c r="O196" s="11" t="s">
        <v>424</v>
      </c>
      <c r="P196" s="11">
        <v>66089452073</v>
      </c>
      <c r="Q196" s="11" t="s">
        <v>549</v>
      </c>
      <c r="R196" s="11" t="s">
        <v>550</v>
      </c>
      <c r="S196" s="13"/>
      <c r="T196" s="13"/>
    </row>
    <row r="197" spans="1:20" ht="24">
      <c r="A197" s="9">
        <v>2566</v>
      </c>
      <c r="B197" s="9" t="s">
        <v>144</v>
      </c>
      <c r="C197" s="9" t="s">
        <v>145</v>
      </c>
      <c r="D197" s="9" t="s">
        <v>146</v>
      </c>
      <c r="E197" s="9" t="s">
        <v>147</v>
      </c>
      <c r="F197" s="9" t="s">
        <v>113</v>
      </c>
      <c r="G197" s="9" t="s">
        <v>551</v>
      </c>
      <c r="H197" s="10">
        <v>3280</v>
      </c>
      <c r="I197" s="11" t="s">
        <v>148</v>
      </c>
      <c r="J197" s="11" t="s">
        <v>149</v>
      </c>
      <c r="K197" s="11" t="s">
        <v>137</v>
      </c>
      <c r="L197" s="10">
        <v>3280</v>
      </c>
      <c r="M197" s="10">
        <v>3280</v>
      </c>
      <c r="N197" s="12" t="s">
        <v>185</v>
      </c>
      <c r="O197" s="11" t="s">
        <v>186</v>
      </c>
      <c r="P197" s="11">
        <v>66089489260</v>
      </c>
      <c r="Q197" s="11" t="s">
        <v>549</v>
      </c>
      <c r="R197" s="11" t="s">
        <v>550</v>
      </c>
      <c r="S197" s="13"/>
      <c r="T197" s="13"/>
    </row>
    <row r="198" spans="1:20" ht="24">
      <c r="A198" s="9">
        <v>2566</v>
      </c>
      <c r="B198" s="9" t="s">
        <v>144</v>
      </c>
      <c r="C198" s="9" t="s">
        <v>145</v>
      </c>
      <c r="D198" s="9" t="s">
        <v>146</v>
      </c>
      <c r="E198" s="9" t="s">
        <v>147</v>
      </c>
      <c r="F198" s="9" t="s">
        <v>113</v>
      </c>
      <c r="G198" s="9" t="s">
        <v>725</v>
      </c>
      <c r="H198" s="10">
        <v>3009.91</v>
      </c>
      <c r="I198" s="11" t="s">
        <v>148</v>
      </c>
      <c r="J198" s="11" t="s">
        <v>149</v>
      </c>
      <c r="K198" s="11" t="s">
        <v>137</v>
      </c>
      <c r="L198" s="10">
        <v>3009.91</v>
      </c>
      <c r="M198" s="10">
        <v>3009.91</v>
      </c>
      <c r="N198" s="12" t="s">
        <v>552</v>
      </c>
      <c r="O198" s="11" t="s">
        <v>553</v>
      </c>
      <c r="P198" s="11">
        <v>66089658017</v>
      </c>
      <c r="Q198" s="11" t="s">
        <v>554</v>
      </c>
      <c r="R198" s="11" t="s">
        <v>555</v>
      </c>
      <c r="S198" s="13"/>
      <c r="T198" s="13"/>
    </row>
    <row r="199" spans="1:20" ht="24">
      <c r="A199" s="9">
        <v>2566</v>
      </c>
      <c r="B199" s="9" t="s">
        <v>144</v>
      </c>
      <c r="C199" s="9" t="s">
        <v>145</v>
      </c>
      <c r="D199" s="9" t="s">
        <v>146</v>
      </c>
      <c r="E199" s="9" t="s">
        <v>147</v>
      </c>
      <c r="F199" s="9" t="s">
        <v>113</v>
      </c>
      <c r="G199" s="9" t="s">
        <v>726</v>
      </c>
      <c r="H199" s="10">
        <v>22000</v>
      </c>
      <c r="I199" s="11" t="s">
        <v>148</v>
      </c>
      <c r="J199" s="11" t="s">
        <v>149</v>
      </c>
      <c r="K199" s="11" t="s">
        <v>137</v>
      </c>
      <c r="L199" s="10">
        <v>22000</v>
      </c>
      <c r="M199" s="10">
        <v>22000</v>
      </c>
      <c r="N199" s="12" t="s">
        <v>556</v>
      </c>
      <c r="O199" s="11" t="s">
        <v>557</v>
      </c>
      <c r="P199" s="11">
        <v>66089375441</v>
      </c>
      <c r="Q199" s="11" t="s">
        <v>558</v>
      </c>
      <c r="R199" s="11" t="s">
        <v>476</v>
      </c>
      <c r="S199" s="13"/>
      <c r="T199" s="13"/>
    </row>
    <row r="200" spans="1:20" ht="24">
      <c r="A200" s="9">
        <v>2566</v>
      </c>
      <c r="B200" s="9" t="s">
        <v>144</v>
      </c>
      <c r="C200" s="9" t="s">
        <v>145</v>
      </c>
      <c r="D200" s="9" t="s">
        <v>146</v>
      </c>
      <c r="E200" s="9" t="s">
        <v>147</v>
      </c>
      <c r="F200" s="9" t="s">
        <v>113</v>
      </c>
      <c r="G200" s="9" t="s">
        <v>727</v>
      </c>
      <c r="H200" s="10">
        <v>4000</v>
      </c>
      <c r="I200" s="11" t="s">
        <v>148</v>
      </c>
      <c r="J200" s="11" t="s">
        <v>149</v>
      </c>
      <c r="K200" s="11" t="s">
        <v>137</v>
      </c>
      <c r="L200" s="10">
        <v>4000</v>
      </c>
      <c r="M200" s="10">
        <v>4000</v>
      </c>
      <c r="N200" s="12" t="s">
        <v>559</v>
      </c>
      <c r="O200" s="11" t="s">
        <v>264</v>
      </c>
      <c r="P200" s="11">
        <v>66089377371</v>
      </c>
      <c r="Q200" s="11" t="s">
        <v>537</v>
      </c>
      <c r="R200" s="11" t="s">
        <v>476</v>
      </c>
      <c r="S200" s="13"/>
      <c r="T200" s="13"/>
    </row>
    <row r="201" spans="1:20" ht="24">
      <c r="A201" s="9">
        <v>2566</v>
      </c>
      <c r="B201" s="9" t="s">
        <v>144</v>
      </c>
      <c r="C201" s="9" t="s">
        <v>145</v>
      </c>
      <c r="D201" s="9" t="s">
        <v>146</v>
      </c>
      <c r="E201" s="9" t="s">
        <v>147</v>
      </c>
      <c r="F201" s="9" t="s">
        <v>113</v>
      </c>
      <c r="G201" s="9" t="s">
        <v>728</v>
      </c>
      <c r="H201" s="10">
        <v>94000</v>
      </c>
      <c r="I201" s="11" t="s">
        <v>148</v>
      </c>
      <c r="J201" s="11" t="s">
        <v>149</v>
      </c>
      <c r="K201" s="11" t="s">
        <v>137</v>
      </c>
      <c r="L201" s="10">
        <v>94000</v>
      </c>
      <c r="M201" s="10">
        <v>94000</v>
      </c>
      <c r="N201" s="12" t="s">
        <v>174</v>
      </c>
      <c r="O201" s="11" t="s">
        <v>176</v>
      </c>
      <c r="P201" s="11">
        <v>66079507599</v>
      </c>
      <c r="Q201" s="11" t="s">
        <v>631</v>
      </c>
      <c r="R201" s="11" t="s">
        <v>165</v>
      </c>
      <c r="S201" s="13"/>
      <c r="T201" s="13"/>
    </row>
    <row r="202" spans="1:20" ht="24">
      <c r="A202" s="9">
        <v>2566</v>
      </c>
      <c r="B202" s="9" t="s">
        <v>144</v>
      </c>
      <c r="C202" s="9" t="s">
        <v>145</v>
      </c>
      <c r="D202" s="9" t="s">
        <v>146</v>
      </c>
      <c r="E202" s="9" t="s">
        <v>147</v>
      </c>
      <c r="F202" s="9" t="s">
        <v>113</v>
      </c>
      <c r="G202" s="9" t="s">
        <v>729</v>
      </c>
      <c r="H202" s="12" t="s">
        <v>449</v>
      </c>
      <c r="I202" s="11" t="s">
        <v>148</v>
      </c>
      <c r="J202" s="11" t="s">
        <v>149</v>
      </c>
      <c r="K202" s="11" t="s">
        <v>137</v>
      </c>
      <c r="L202" s="12" t="s">
        <v>449</v>
      </c>
      <c r="M202" s="12" t="s">
        <v>449</v>
      </c>
      <c r="N202" s="12" t="s">
        <v>346</v>
      </c>
      <c r="O202" s="11" t="s">
        <v>315</v>
      </c>
      <c r="P202" s="11">
        <v>66099018099</v>
      </c>
      <c r="Q202" s="11" t="s">
        <v>560</v>
      </c>
      <c r="R202" s="11" t="s">
        <v>505</v>
      </c>
      <c r="S202" s="13"/>
      <c r="T202" s="13"/>
    </row>
    <row r="203" spans="1:20" ht="24">
      <c r="A203" s="9">
        <v>2566</v>
      </c>
      <c r="B203" s="9" t="s">
        <v>144</v>
      </c>
      <c r="C203" s="9" t="s">
        <v>145</v>
      </c>
      <c r="D203" s="9" t="s">
        <v>146</v>
      </c>
      <c r="E203" s="9" t="s">
        <v>147</v>
      </c>
      <c r="F203" s="9" t="s">
        <v>113</v>
      </c>
      <c r="G203" s="9" t="s">
        <v>730</v>
      </c>
      <c r="H203" s="12" t="s">
        <v>449</v>
      </c>
      <c r="I203" s="11" t="s">
        <v>148</v>
      </c>
      <c r="J203" s="11" t="s">
        <v>149</v>
      </c>
      <c r="K203" s="11" t="s">
        <v>137</v>
      </c>
      <c r="L203" s="12" t="s">
        <v>449</v>
      </c>
      <c r="M203" s="12" t="s">
        <v>449</v>
      </c>
      <c r="N203" s="12" t="s">
        <v>346</v>
      </c>
      <c r="O203" s="11" t="s">
        <v>315</v>
      </c>
      <c r="P203" s="11">
        <v>66099020149</v>
      </c>
      <c r="Q203" s="11" t="s">
        <v>561</v>
      </c>
      <c r="R203" s="11" t="s">
        <v>562</v>
      </c>
      <c r="S203" s="13"/>
      <c r="T203" s="13"/>
    </row>
    <row r="204" spans="1:20" ht="24">
      <c r="A204" s="9">
        <v>2566</v>
      </c>
      <c r="B204" s="9" t="s">
        <v>144</v>
      </c>
      <c r="C204" s="9" t="s">
        <v>145</v>
      </c>
      <c r="D204" s="9" t="s">
        <v>146</v>
      </c>
      <c r="E204" s="9" t="s">
        <v>147</v>
      </c>
      <c r="F204" s="9" t="s">
        <v>113</v>
      </c>
      <c r="G204" s="9" t="s">
        <v>731</v>
      </c>
      <c r="H204" s="10">
        <v>5000</v>
      </c>
      <c r="I204" s="11" t="s">
        <v>148</v>
      </c>
      <c r="J204" s="11" t="s">
        <v>149</v>
      </c>
      <c r="K204" s="11" t="s">
        <v>137</v>
      </c>
      <c r="L204" s="10">
        <v>5000</v>
      </c>
      <c r="M204" s="10">
        <v>5000</v>
      </c>
      <c r="N204" s="11" t="s">
        <v>340</v>
      </c>
      <c r="O204" s="11" t="s">
        <v>264</v>
      </c>
      <c r="P204" s="11">
        <v>66099056963</v>
      </c>
      <c r="Q204" s="11" t="s">
        <v>562</v>
      </c>
      <c r="R204" s="11" t="s">
        <v>563</v>
      </c>
      <c r="S204" s="13"/>
      <c r="T204" s="13"/>
    </row>
    <row r="205" spans="1:20" ht="24">
      <c r="A205" s="9">
        <v>2566</v>
      </c>
      <c r="B205" s="9" t="s">
        <v>144</v>
      </c>
      <c r="C205" s="9" t="s">
        <v>145</v>
      </c>
      <c r="D205" s="9" t="s">
        <v>146</v>
      </c>
      <c r="E205" s="9" t="s">
        <v>147</v>
      </c>
      <c r="F205" s="9" t="s">
        <v>113</v>
      </c>
      <c r="G205" s="9" t="s">
        <v>732</v>
      </c>
      <c r="H205" s="10">
        <v>3500</v>
      </c>
      <c r="I205" s="11" t="s">
        <v>148</v>
      </c>
      <c r="J205" s="11" t="s">
        <v>149</v>
      </c>
      <c r="K205" s="11" t="s">
        <v>137</v>
      </c>
      <c r="L205" s="10">
        <v>3500</v>
      </c>
      <c r="M205" s="10">
        <v>3500</v>
      </c>
      <c r="N205" s="12" t="s">
        <v>266</v>
      </c>
      <c r="O205" s="11" t="s">
        <v>267</v>
      </c>
      <c r="P205" s="11">
        <v>66099055496</v>
      </c>
      <c r="Q205" s="11" t="s">
        <v>562</v>
      </c>
      <c r="R205" s="11" t="s">
        <v>564</v>
      </c>
      <c r="S205" s="13"/>
      <c r="T205" s="13"/>
    </row>
    <row r="206" spans="1:20" ht="24">
      <c r="A206" s="9">
        <v>2566</v>
      </c>
      <c r="B206" s="9" t="s">
        <v>144</v>
      </c>
      <c r="C206" s="9" t="s">
        <v>145</v>
      </c>
      <c r="D206" s="9" t="s">
        <v>146</v>
      </c>
      <c r="E206" s="9" t="s">
        <v>147</v>
      </c>
      <c r="F206" s="9" t="s">
        <v>113</v>
      </c>
      <c r="G206" s="9" t="s">
        <v>383</v>
      </c>
      <c r="H206" s="10">
        <v>2950</v>
      </c>
      <c r="I206" s="11" t="s">
        <v>148</v>
      </c>
      <c r="J206" s="11" t="s">
        <v>149</v>
      </c>
      <c r="K206" s="11" t="s">
        <v>137</v>
      </c>
      <c r="L206" s="10">
        <v>2950</v>
      </c>
      <c r="M206" s="10">
        <v>2950</v>
      </c>
      <c r="N206" s="12" t="s">
        <v>199</v>
      </c>
      <c r="O206" s="11" t="s">
        <v>198</v>
      </c>
      <c r="P206" s="11">
        <v>66099083304</v>
      </c>
      <c r="Q206" s="11" t="s">
        <v>565</v>
      </c>
      <c r="R206" s="11" t="s">
        <v>566</v>
      </c>
      <c r="S206" s="13"/>
      <c r="T206" s="13"/>
    </row>
    <row r="207" spans="1:20" ht="24">
      <c r="A207" s="9">
        <v>2566</v>
      </c>
      <c r="B207" s="9" t="s">
        <v>144</v>
      </c>
      <c r="C207" s="9" t="s">
        <v>145</v>
      </c>
      <c r="D207" s="9" t="s">
        <v>146</v>
      </c>
      <c r="E207" s="9" t="s">
        <v>147</v>
      </c>
      <c r="F207" s="9" t="s">
        <v>113</v>
      </c>
      <c r="G207" s="9" t="s">
        <v>363</v>
      </c>
      <c r="H207" s="10">
        <v>7998</v>
      </c>
      <c r="I207" s="11" t="s">
        <v>148</v>
      </c>
      <c r="J207" s="11" t="s">
        <v>149</v>
      </c>
      <c r="K207" s="11" t="s">
        <v>137</v>
      </c>
      <c r="L207" s="10">
        <v>7998</v>
      </c>
      <c r="M207" s="10">
        <v>7998</v>
      </c>
      <c r="N207" s="12" t="s">
        <v>199</v>
      </c>
      <c r="O207" s="11" t="s">
        <v>198</v>
      </c>
      <c r="P207" s="11">
        <v>66099075658</v>
      </c>
      <c r="Q207" s="11" t="s">
        <v>565</v>
      </c>
      <c r="R207" s="11" t="s">
        <v>566</v>
      </c>
      <c r="S207" s="13"/>
      <c r="T207" s="13"/>
    </row>
    <row r="208" spans="1:20" ht="24">
      <c r="A208" s="9">
        <v>2566</v>
      </c>
      <c r="B208" s="9" t="s">
        <v>144</v>
      </c>
      <c r="C208" s="9" t="s">
        <v>145</v>
      </c>
      <c r="D208" s="9" t="s">
        <v>146</v>
      </c>
      <c r="E208" s="9" t="s">
        <v>147</v>
      </c>
      <c r="F208" s="9" t="s">
        <v>113</v>
      </c>
      <c r="G208" s="9" t="s">
        <v>488</v>
      </c>
      <c r="H208" s="14" t="s">
        <v>567</v>
      </c>
      <c r="I208" s="11" t="s">
        <v>148</v>
      </c>
      <c r="J208" s="11" t="s">
        <v>149</v>
      </c>
      <c r="K208" s="11" t="s">
        <v>137</v>
      </c>
      <c r="L208" s="10">
        <v>4407</v>
      </c>
      <c r="M208" s="14" t="s">
        <v>567</v>
      </c>
      <c r="N208" s="12" t="s">
        <v>199</v>
      </c>
      <c r="O208" s="11" t="s">
        <v>198</v>
      </c>
      <c r="P208" s="11">
        <v>66099042775</v>
      </c>
      <c r="Q208" s="11" t="s">
        <v>565</v>
      </c>
      <c r="R208" s="11" t="s">
        <v>566</v>
      </c>
      <c r="S208" s="13"/>
      <c r="T208" s="13"/>
    </row>
    <row r="209" spans="1:20" ht="24">
      <c r="A209" s="9">
        <v>2566</v>
      </c>
      <c r="B209" s="9" t="s">
        <v>144</v>
      </c>
      <c r="C209" s="9" t="s">
        <v>145</v>
      </c>
      <c r="D209" s="9" t="s">
        <v>146</v>
      </c>
      <c r="E209" s="9" t="s">
        <v>147</v>
      </c>
      <c r="F209" s="9" t="s">
        <v>113</v>
      </c>
      <c r="G209" s="9" t="s">
        <v>441</v>
      </c>
      <c r="H209" s="10">
        <v>1420</v>
      </c>
      <c r="I209" s="11" t="s">
        <v>148</v>
      </c>
      <c r="J209" s="11" t="s">
        <v>149</v>
      </c>
      <c r="K209" s="11" t="s">
        <v>137</v>
      </c>
      <c r="L209" s="10">
        <v>1420</v>
      </c>
      <c r="M209" s="10">
        <v>1420</v>
      </c>
      <c r="N209" s="12" t="s">
        <v>199</v>
      </c>
      <c r="O209" s="11" t="s">
        <v>198</v>
      </c>
      <c r="P209" s="11">
        <v>66099062292</v>
      </c>
      <c r="Q209" s="11" t="s">
        <v>565</v>
      </c>
      <c r="R209" s="11" t="s">
        <v>566</v>
      </c>
      <c r="S209" s="13"/>
      <c r="T209" s="13"/>
    </row>
    <row r="210" spans="1:20" ht="24">
      <c r="A210" s="9">
        <v>2566</v>
      </c>
      <c r="B210" s="9" t="s">
        <v>144</v>
      </c>
      <c r="C210" s="9" t="s">
        <v>145</v>
      </c>
      <c r="D210" s="9" t="s">
        <v>146</v>
      </c>
      <c r="E210" s="9" t="s">
        <v>147</v>
      </c>
      <c r="F210" s="9" t="s">
        <v>113</v>
      </c>
      <c r="G210" s="9" t="s">
        <v>568</v>
      </c>
      <c r="H210" s="10">
        <v>6878</v>
      </c>
      <c r="I210" s="11" t="s">
        <v>148</v>
      </c>
      <c r="J210" s="11" t="s">
        <v>149</v>
      </c>
      <c r="K210" s="11" t="s">
        <v>137</v>
      </c>
      <c r="L210" s="10">
        <v>6878</v>
      </c>
      <c r="M210" s="10">
        <v>6878</v>
      </c>
      <c r="N210" s="12" t="s">
        <v>199</v>
      </c>
      <c r="O210" s="11" t="s">
        <v>198</v>
      </c>
      <c r="P210" s="11">
        <v>66099058665</v>
      </c>
      <c r="Q210" s="11" t="s">
        <v>565</v>
      </c>
      <c r="R210" s="11" t="s">
        <v>566</v>
      </c>
      <c r="S210" s="13"/>
      <c r="T210" s="13"/>
    </row>
    <row r="211" spans="1:20" ht="24">
      <c r="A211" s="9">
        <v>2566</v>
      </c>
      <c r="B211" s="9" t="s">
        <v>144</v>
      </c>
      <c r="C211" s="9" t="s">
        <v>145</v>
      </c>
      <c r="D211" s="9" t="s">
        <v>146</v>
      </c>
      <c r="E211" s="9" t="s">
        <v>147</v>
      </c>
      <c r="F211" s="9" t="s">
        <v>113</v>
      </c>
      <c r="G211" s="9" t="s">
        <v>733</v>
      </c>
      <c r="H211" s="10">
        <v>24000</v>
      </c>
      <c r="I211" s="11" t="s">
        <v>148</v>
      </c>
      <c r="J211" s="11" t="s">
        <v>149</v>
      </c>
      <c r="K211" s="11" t="s">
        <v>137</v>
      </c>
      <c r="L211" s="10">
        <v>24000</v>
      </c>
      <c r="M211" s="10">
        <v>24000</v>
      </c>
      <c r="N211" s="12" t="s">
        <v>202</v>
      </c>
      <c r="O211" s="11" t="s">
        <v>203</v>
      </c>
      <c r="P211" s="11">
        <v>66089681571</v>
      </c>
      <c r="Q211" s="11" t="s">
        <v>550</v>
      </c>
      <c r="R211" s="11" t="s">
        <v>569</v>
      </c>
      <c r="S211" s="13"/>
      <c r="T211" s="13"/>
    </row>
    <row r="212" spans="1:20" ht="24">
      <c r="A212" s="9">
        <v>2566</v>
      </c>
      <c r="B212" s="9" t="s">
        <v>144</v>
      </c>
      <c r="C212" s="9" t="s">
        <v>145</v>
      </c>
      <c r="D212" s="9" t="s">
        <v>146</v>
      </c>
      <c r="E212" s="9" t="s">
        <v>147</v>
      </c>
      <c r="F212" s="9" t="s">
        <v>113</v>
      </c>
      <c r="G212" s="9" t="s">
        <v>570</v>
      </c>
      <c r="H212" s="10">
        <v>1600</v>
      </c>
      <c r="I212" s="11" t="s">
        <v>148</v>
      </c>
      <c r="J212" s="11" t="s">
        <v>149</v>
      </c>
      <c r="K212" s="11" t="s">
        <v>137</v>
      </c>
      <c r="L212" s="10">
        <v>1600</v>
      </c>
      <c r="M212" s="10">
        <v>1600</v>
      </c>
      <c r="N212" s="12" t="s">
        <v>202</v>
      </c>
      <c r="O212" s="11" t="s">
        <v>203</v>
      </c>
      <c r="P212" s="11">
        <v>66099022996</v>
      </c>
      <c r="Q212" s="11" t="s">
        <v>571</v>
      </c>
      <c r="R212" s="11" t="s">
        <v>572</v>
      </c>
      <c r="S212" s="13"/>
      <c r="T212" s="13"/>
    </row>
    <row r="213" spans="1:20" ht="24">
      <c r="A213" s="9">
        <v>2566</v>
      </c>
      <c r="B213" s="9" t="s">
        <v>144</v>
      </c>
      <c r="C213" s="9" t="s">
        <v>145</v>
      </c>
      <c r="D213" s="9" t="s">
        <v>146</v>
      </c>
      <c r="E213" s="9" t="s">
        <v>147</v>
      </c>
      <c r="F213" s="9" t="s">
        <v>113</v>
      </c>
      <c r="G213" s="9" t="s">
        <v>491</v>
      </c>
      <c r="H213" s="10">
        <v>2750</v>
      </c>
      <c r="I213" s="11" t="s">
        <v>148</v>
      </c>
      <c r="J213" s="11" t="s">
        <v>149</v>
      </c>
      <c r="K213" s="11" t="s">
        <v>137</v>
      </c>
      <c r="L213" s="10">
        <v>2750</v>
      </c>
      <c r="M213" s="10">
        <v>2750</v>
      </c>
      <c r="N213" s="12" t="s">
        <v>202</v>
      </c>
      <c r="O213" s="11" t="s">
        <v>203</v>
      </c>
      <c r="P213" s="11">
        <v>6609045873</v>
      </c>
      <c r="Q213" s="11" t="s">
        <v>573</v>
      </c>
      <c r="R213" s="11" t="s">
        <v>574</v>
      </c>
      <c r="S213" s="13"/>
      <c r="T213" s="13"/>
    </row>
    <row r="214" spans="1:20" ht="24">
      <c r="A214" s="9">
        <v>2566</v>
      </c>
      <c r="B214" s="9" t="s">
        <v>144</v>
      </c>
      <c r="C214" s="9" t="s">
        <v>145</v>
      </c>
      <c r="D214" s="9" t="s">
        <v>146</v>
      </c>
      <c r="E214" s="9" t="s">
        <v>147</v>
      </c>
      <c r="F214" s="9" t="s">
        <v>113</v>
      </c>
      <c r="G214" s="9" t="s">
        <v>201</v>
      </c>
      <c r="H214" s="10">
        <v>7110</v>
      </c>
      <c r="I214" s="11" t="s">
        <v>148</v>
      </c>
      <c r="J214" s="11" t="s">
        <v>149</v>
      </c>
      <c r="K214" s="11" t="s">
        <v>137</v>
      </c>
      <c r="L214" s="10">
        <v>7110</v>
      </c>
      <c r="M214" s="10">
        <v>7110</v>
      </c>
      <c r="N214" s="12" t="s">
        <v>431</v>
      </c>
      <c r="O214" s="11" t="s">
        <v>432</v>
      </c>
      <c r="P214" s="11">
        <v>66099047358</v>
      </c>
      <c r="Q214" s="11" t="s">
        <v>573</v>
      </c>
      <c r="R214" s="11" t="s">
        <v>544</v>
      </c>
      <c r="S214" s="13"/>
      <c r="T214" s="13"/>
    </row>
    <row r="215" spans="1:20" ht="24">
      <c r="A215" s="9">
        <v>2566</v>
      </c>
      <c r="B215" s="9" t="s">
        <v>144</v>
      </c>
      <c r="C215" s="9" t="s">
        <v>145</v>
      </c>
      <c r="D215" s="9" t="s">
        <v>146</v>
      </c>
      <c r="E215" s="9" t="s">
        <v>147</v>
      </c>
      <c r="F215" s="9" t="s">
        <v>113</v>
      </c>
      <c r="G215" s="9" t="s">
        <v>734</v>
      </c>
      <c r="H215" s="10">
        <v>24200</v>
      </c>
      <c r="I215" s="11" t="s">
        <v>148</v>
      </c>
      <c r="J215" s="11" t="s">
        <v>149</v>
      </c>
      <c r="K215" s="11" t="s">
        <v>137</v>
      </c>
      <c r="L215" s="10">
        <v>24200</v>
      </c>
      <c r="M215" s="10">
        <v>24200</v>
      </c>
      <c r="N215" s="12" t="s">
        <v>575</v>
      </c>
      <c r="O215" s="11" t="s">
        <v>576</v>
      </c>
      <c r="P215" s="11">
        <v>66099114610</v>
      </c>
      <c r="Q215" s="11" t="s">
        <v>562</v>
      </c>
      <c r="R215" s="11" t="s">
        <v>555</v>
      </c>
      <c r="S215" s="13"/>
      <c r="T215" s="13"/>
    </row>
    <row r="216" spans="1:20" ht="24">
      <c r="A216" s="9">
        <v>2566</v>
      </c>
      <c r="B216" s="9" t="s">
        <v>144</v>
      </c>
      <c r="C216" s="9" t="s">
        <v>145</v>
      </c>
      <c r="D216" s="9" t="s">
        <v>146</v>
      </c>
      <c r="E216" s="9" t="s">
        <v>147</v>
      </c>
      <c r="F216" s="9" t="s">
        <v>113</v>
      </c>
      <c r="G216" s="9" t="s">
        <v>735</v>
      </c>
      <c r="H216" s="10">
        <v>10000</v>
      </c>
      <c r="I216" s="11" t="s">
        <v>148</v>
      </c>
      <c r="J216" s="11" t="s">
        <v>149</v>
      </c>
      <c r="K216" s="11" t="s">
        <v>137</v>
      </c>
      <c r="L216" s="10">
        <v>10000</v>
      </c>
      <c r="M216" s="10">
        <v>10000</v>
      </c>
      <c r="N216" s="12" t="s">
        <v>577</v>
      </c>
      <c r="O216" s="11" t="s">
        <v>578</v>
      </c>
      <c r="P216" s="11">
        <v>66099118437</v>
      </c>
      <c r="Q216" s="11" t="s">
        <v>562</v>
      </c>
      <c r="R216" s="11" t="s">
        <v>563</v>
      </c>
      <c r="S216" s="13"/>
      <c r="T216" s="13"/>
    </row>
    <row r="217" spans="1:20" ht="24">
      <c r="A217" s="9">
        <v>2566</v>
      </c>
      <c r="B217" s="9" t="s">
        <v>144</v>
      </c>
      <c r="C217" s="9" t="s">
        <v>145</v>
      </c>
      <c r="D217" s="9" t="s">
        <v>146</v>
      </c>
      <c r="E217" s="9" t="s">
        <v>147</v>
      </c>
      <c r="F217" s="9" t="s">
        <v>113</v>
      </c>
      <c r="G217" s="9" t="s">
        <v>736</v>
      </c>
      <c r="H217" s="10">
        <v>7250</v>
      </c>
      <c r="I217" s="11" t="s">
        <v>148</v>
      </c>
      <c r="J217" s="11" t="s">
        <v>149</v>
      </c>
      <c r="K217" s="11" t="s">
        <v>137</v>
      </c>
      <c r="L217" s="10">
        <v>7250</v>
      </c>
      <c r="M217" s="10">
        <v>7250</v>
      </c>
      <c r="N217" s="12" t="s">
        <v>580</v>
      </c>
      <c r="O217" s="18" t="s">
        <v>579</v>
      </c>
      <c r="P217" s="18">
        <v>66099100609</v>
      </c>
      <c r="Q217" s="11" t="s">
        <v>562</v>
      </c>
      <c r="R217" s="11" t="s">
        <v>554</v>
      </c>
      <c r="S217" s="13"/>
      <c r="T217" s="13"/>
    </row>
    <row r="218" spans="1:20" ht="24">
      <c r="A218" s="9">
        <v>2566</v>
      </c>
      <c r="B218" s="9" t="s">
        <v>144</v>
      </c>
      <c r="C218" s="9" t="s">
        <v>145</v>
      </c>
      <c r="D218" s="9" t="s">
        <v>146</v>
      </c>
      <c r="E218" s="9" t="s">
        <v>147</v>
      </c>
      <c r="F218" s="9" t="s">
        <v>113</v>
      </c>
      <c r="G218" s="9" t="s">
        <v>737</v>
      </c>
      <c r="H218" s="10">
        <v>4760</v>
      </c>
      <c r="I218" s="11" t="s">
        <v>148</v>
      </c>
      <c r="J218" s="11" t="s">
        <v>149</v>
      </c>
      <c r="K218" s="11" t="s">
        <v>137</v>
      </c>
      <c r="L218" s="10">
        <v>3600</v>
      </c>
      <c r="M218" s="10">
        <v>3600</v>
      </c>
      <c r="N218" s="12" t="s">
        <v>581</v>
      </c>
      <c r="O218" s="11" t="s">
        <v>214</v>
      </c>
      <c r="P218" s="11">
        <v>66099087540</v>
      </c>
      <c r="Q218" s="11" t="s">
        <v>562</v>
      </c>
      <c r="R218" s="11" t="s">
        <v>555</v>
      </c>
      <c r="S218" s="13"/>
      <c r="T218" s="13"/>
    </row>
    <row r="219" spans="1:20" ht="24">
      <c r="A219" s="9">
        <v>2566</v>
      </c>
      <c r="B219" s="9" t="s">
        <v>144</v>
      </c>
      <c r="C219" s="9" t="s">
        <v>145</v>
      </c>
      <c r="D219" s="9" t="s">
        <v>146</v>
      </c>
      <c r="E219" s="9" t="s">
        <v>147</v>
      </c>
      <c r="F219" s="9" t="s">
        <v>113</v>
      </c>
      <c r="G219" s="15" t="s">
        <v>738</v>
      </c>
      <c r="H219" s="10">
        <v>2500</v>
      </c>
      <c r="I219" s="11" t="s">
        <v>148</v>
      </c>
      <c r="J219" s="11" t="s">
        <v>149</v>
      </c>
      <c r="K219" s="11" t="s">
        <v>137</v>
      </c>
      <c r="L219" s="10">
        <v>2500</v>
      </c>
      <c r="M219" s="10">
        <v>2500</v>
      </c>
      <c r="N219" s="12" t="s">
        <v>577</v>
      </c>
      <c r="O219" s="11" t="s">
        <v>578</v>
      </c>
      <c r="P219" s="11">
        <v>66099126914</v>
      </c>
      <c r="Q219" s="11" t="s">
        <v>562</v>
      </c>
      <c r="R219" s="11" t="s">
        <v>554</v>
      </c>
      <c r="S219" s="13"/>
      <c r="T219" s="13"/>
    </row>
    <row r="220" spans="1:20" ht="24">
      <c r="A220" s="9">
        <v>2566</v>
      </c>
      <c r="B220" s="9" t="s">
        <v>144</v>
      </c>
      <c r="C220" s="9" t="s">
        <v>145</v>
      </c>
      <c r="D220" s="9" t="s">
        <v>146</v>
      </c>
      <c r="E220" s="9" t="s">
        <v>147</v>
      </c>
      <c r="F220" s="9" t="s">
        <v>113</v>
      </c>
      <c r="G220" s="9" t="s">
        <v>739</v>
      </c>
      <c r="H220" s="10">
        <v>3500</v>
      </c>
      <c r="I220" s="11" t="s">
        <v>148</v>
      </c>
      <c r="J220" s="11" t="s">
        <v>149</v>
      </c>
      <c r="K220" s="11" t="s">
        <v>137</v>
      </c>
      <c r="L220" s="10">
        <v>1920</v>
      </c>
      <c r="M220" s="10">
        <v>1920</v>
      </c>
      <c r="N220" s="12" t="s">
        <v>582</v>
      </c>
      <c r="O220" s="11" t="s">
        <v>583</v>
      </c>
      <c r="P220" s="11">
        <v>66099094247</v>
      </c>
      <c r="Q220" s="11" t="s">
        <v>562</v>
      </c>
      <c r="R220" s="11" t="s">
        <v>563</v>
      </c>
      <c r="S220" s="13"/>
      <c r="T220" s="13"/>
    </row>
    <row r="221" spans="1:20" ht="24">
      <c r="A221" s="9">
        <v>2566</v>
      </c>
      <c r="B221" s="9" t="s">
        <v>144</v>
      </c>
      <c r="C221" s="9" t="s">
        <v>145</v>
      </c>
      <c r="D221" s="9" t="s">
        <v>146</v>
      </c>
      <c r="E221" s="9" t="s">
        <v>147</v>
      </c>
      <c r="F221" s="9" t="s">
        <v>113</v>
      </c>
      <c r="G221" s="9" t="s">
        <v>740</v>
      </c>
      <c r="H221" s="10">
        <v>1740</v>
      </c>
      <c r="I221" s="11" t="s">
        <v>148</v>
      </c>
      <c r="J221" s="11" t="s">
        <v>149</v>
      </c>
      <c r="K221" s="11" t="s">
        <v>137</v>
      </c>
      <c r="L221" s="10">
        <v>1740</v>
      </c>
      <c r="M221" s="10">
        <v>1740</v>
      </c>
      <c r="N221" s="12" t="s">
        <v>355</v>
      </c>
      <c r="O221" s="11" t="s">
        <v>356</v>
      </c>
      <c r="P221" s="11">
        <v>66099084378</v>
      </c>
      <c r="Q221" s="11" t="s">
        <v>562</v>
      </c>
      <c r="R221" s="11" t="s">
        <v>563</v>
      </c>
      <c r="S221" s="13"/>
      <c r="T221" s="13"/>
    </row>
    <row r="222" spans="1:20" ht="24">
      <c r="A222" s="9">
        <v>2566</v>
      </c>
      <c r="B222" s="9" t="s">
        <v>144</v>
      </c>
      <c r="C222" s="9" t="s">
        <v>145</v>
      </c>
      <c r="D222" s="9" t="s">
        <v>146</v>
      </c>
      <c r="E222" s="9" t="s">
        <v>147</v>
      </c>
      <c r="F222" s="9" t="s">
        <v>113</v>
      </c>
      <c r="G222" s="9" t="s">
        <v>584</v>
      </c>
      <c r="H222" s="10">
        <v>4990</v>
      </c>
      <c r="I222" s="11" t="s">
        <v>148</v>
      </c>
      <c r="J222" s="11" t="s">
        <v>149</v>
      </c>
      <c r="K222" s="11" t="s">
        <v>137</v>
      </c>
      <c r="L222" s="10">
        <v>4990</v>
      </c>
      <c r="M222" s="10">
        <v>4990</v>
      </c>
      <c r="N222" s="12" t="s">
        <v>585</v>
      </c>
      <c r="O222" s="11" t="s">
        <v>586</v>
      </c>
      <c r="P222" s="11">
        <v>66089684404</v>
      </c>
      <c r="Q222" s="11" t="s">
        <v>554</v>
      </c>
      <c r="R222" s="11" t="s">
        <v>587</v>
      </c>
      <c r="S222" s="13"/>
      <c r="T222" s="13"/>
    </row>
    <row r="223" spans="1:20" ht="24">
      <c r="A223" s="9">
        <v>2566</v>
      </c>
      <c r="B223" s="9" t="s">
        <v>144</v>
      </c>
      <c r="C223" s="9" t="s">
        <v>145</v>
      </c>
      <c r="D223" s="9" t="s">
        <v>146</v>
      </c>
      <c r="E223" s="9" t="s">
        <v>147</v>
      </c>
      <c r="F223" s="9" t="s">
        <v>113</v>
      </c>
      <c r="G223" s="9" t="s">
        <v>588</v>
      </c>
      <c r="H223" s="10">
        <v>4990</v>
      </c>
      <c r="I223" s="11" t="s">
        <v>148</v>
      </c>
      <c r="J223" s="11" t="s">
        <v>149</v>
      </c>
      <c r="K223" s="11" t="s">
        <v>137</v>
      </c>
      <c r="L223" s="10">
        <v>4990</v>
      </c>
      <c r="M223" s="10">
        <v>4990</v>
      </c>
      <c r="N223" s="12" t="s">
        <v>585</v>
      </c>
      <c r="O223" s="11" t="s">
        <v>586</v>
      </c>
      <c r="P223" s="11">
        <v>66089702242</v>
      </c>
      <c r="Q223" s="11" t="s">
        <v>554</v>
      </c>
      <c r="R223" s="11" t="s">
        <v>587</v>
      </c>
      <c r="S223" s="13"/>
      <c r="T223" s="13"/>
    </row>
    <row r="224" spans="1:20" ht="24">
      <c r="A224" s="9">
        <v>2566</v>
      </c>
      <c r="B224" s="9" t="s">
        <v>144</v>
      </c>
      <c r="C224" s="9" t="s">
        <v>145</v>
      </c>
      <c r="D224" s="9" t="s">
        <v>146</v>
      </c>
      <c r="E224" s="9" t="s">
        <v>147</v>
      </c>
      <c r="F224" s="9" t="s">
        <v>113</v>
      </c>
      <c r="G224" s="9" t="s">
        <v>588</v>
      </c>
      <c r="H224" s="10">
        <v>4990</v>
      </c>
      <c r="I224" s="11" t="s">
        <v>148</v>
      </c>
      <c r="J224" s="11" t="s">
        <v>149</v>
      </c>
      <c r="K224" s="11" t="s">
        <v>137</v>
      </c>
      <c r="L224" s="10">
        <v>4990</v>
      </c>
      <c r="M224" s="10">
        <v>4990</v>
      </c>
      <c r="N224" s="12" t="s">
        <v>585</v>
      </c>
      <c r="O224" s="11" t="s">
        <v>586</v>
      </c>
      <c r="P224" s="11">
        <v>66089706205</v>
      </c>
      <c r="Q224" s="11" t="s">
        <v>554</v>
      </c>
      <c r="R224" s="11" t="s">
        <v>587</v>
      </c>
      <c r="S224" s="13"/>
      <c r="T224" s="13"/>
    </row>
    <row r="225" spans="1:20" ht="24">
      <c r="A225" s="9">
        <v>2566</v>
      </c>
      <c r="B225" s="9" t="s">
        <v>144</v>
      </c>
      <c r="C225" s="9" t="s">
        <v>145</v>
      </c>
      <c r="D225" s="9" t="s">
        <v>146</v>
      </c>
      <c r="E225" s="9" t="s">
        <v>147</v>
      </c>
      <c r="F225" s="9" t="s">
        <v>113</v>
      </c>
      <c r="G225" s="9" t="s">
        <v>741</v>
      </c>
      <c r="H225" s="10">
        <v>23188</v>
      </c>
      <c r="I225" s="11" t="s">
        <v>148</v>
      </c>
      <c r="J225" s="11" t="s">
        <v>149</v>
      </c>
      <c r="K225" s="11" t="s">
        <v>137</v>
      </c>
      <c r="L225" s="10">
        <v>23188</v>
      </c>
      <c r="M225" s="10">
        <v>23188</v>
      </c>
      <c r="N225" s="12" t="s">
        <v>167</v>
      </c>
      <c r="O225" s="11" t="s">
        <v>168</v>
      </c>
      <c r="P225" s="11">
        <v>66099185456</v>
      </c>
      <c r="Q225" s="11" t="s">
        <v>622</v>
      </c>
      <c r="R225" s="11" t="s">
        <v>574</v>
      </c>
      <c r="S225" s="13"/>
      <c r="T225" s="13"/>
    </row>
    <row r="226" spans="1:20" ht="24">
      <c r="A226" s="9">
        <v>2566</v>
      </c>
      <c r="B226" s="9" t="s">
        <v>144</v>
      </c>
      <c r="C226" s="9" t="s">
        <v>145</v>
      </c>
      <c r="D226" s="9" t="s">
        <v>146</v>
      </c>
      <c r="E226" s="9" t="s">
        <v>147</v>
      </c>
      <c r="F226" s="9" t="s">
        <v>113</v>
      </c>
      <c r="G226" s="9" t="s">
        <v>742</v>
      </c>
      <c r="H226" s="10">
        <v>6172.9</v>
      </c>
      <c r="I226" s="11" t="s">
        <v>148</v>
      </c>
      <c r="J226" s="11" t="s">
        <v>149</v>
      </c>
      <c r="K226" s="11" t="s">
        <v>137</v>
      </c>
      <c r="L226" s="10">
        <v>6172.9</v>
      </c>
      <c r="M226" s="10">
        <v>6172.9</v>
      </c>
      <c r="N226" s="12" t="s">
        <v>167</v>
      </c>
      <c r="O226" s="11" t="s">
        <v>168</v>
      </c>
      <c r="P226" s="11">
        <v>66099182112</v>
      </c>
      <c r="Q226" s="11" t="s">
        <v>572</v>
      </c>
      <c r="R226" s="11" t="s">
        <v>623</v>
      </c>
      <c r="S226" s="13"/>
      <c r="T226" s="13"/>
    </row>
    <row r="227" spans="1:20" ht="24">
      <c r="A227" s="9">
        <v>2566</v>
      </c>
      <c r="B227" s="9" t="s">
        <v>144</v>
      </c>
      <c r="C227" s="9" t="s">
        <v>145</v>
      </c>
      <c r="D227" s="9" t="s">
        <v>146</v>
      </c>
      <c r="E227" s="9" t="s">
        <v>147</v>
      </c>
      <c r="F227" s="9" t="s">
        <v>113</v>
      </c>
      <c r="G227" s="9" t="s">
        <v>488</v>
      </c>
      <c r="H227" s="10">
        <v>1706</v>
      </c>
      <c r="I227" s="11" t="s">
        <v>148</v>
      </c>
      <c r="J227" s="11" t="s">
        <v>149</v>
      </c>
      <c r="K227" s="11" t="s">
        <v>137</v>
      </c>
      <c r="L227" s="10">
        <v>1706</v>
      </c>
      <c r="M227" s="10">
        <v>1706</v>
      </c>
      <c r="N227" s="12" t="s">
        <v>199</v>
      </c>
      <c r="O227" s="11" t="s">
        <v>198</v>
      </c>
      <c r="P227" s="11">
        <v>66099222654</v>
      </c>
      <c r="Q227" s="11" t="s">
        <v>589</v>
      </c>
      <c r="R227" s="11" t="s">
        <v>590</v>
      </c>
      <c r="S227" s="13"/>
      <c r="T227" s="13"/>
    </row>
    <row r="228" spans="1:20" ht="24">
      <c r="A228" s="9">
        <v>2566</v>
      </c>
      <c r="B228" s="9" t="s">
        <v>144</v>
      </c>
      <c r="C228" s="9" t="s">
        <v>145</v>
      </c>
      <c r="D228" s="9" t="s">
        <v>146</v>
      </c>
      <c r="E228" s="9" t="s">
        <v>147</v>
      </c>
      <c r="F228" s="9" t="s">
        <v>113</v>
      </c>
      <c r="G228" s="9" t="s">
        <v>591</v>
      </c>
      <c r="H228" s="10">
        <v>3577</v>
      </c>
      <c r="I228" s="11" t="s">
        <v>148</v>
      </c>
      <c r="J228" s="11" t="s">
        <v>149</v>
      </c>
      <c r="K228" s="11" t="s">
        <v>137</v>
      </c>
      <c r="L228" s="10">
        <v>3577</v>
      </c>
      <c r="M228" s="10">
        <v>3577</v>
      </c>
      <c r="N228" s="12" t="s">
        <v>199</v>
      </c>
      <c r="O228" s="11" t="s">
        <v>198</v>
      </c>
      <c r="P228" s="11">
        <v>66099245171</v>
      </c>
      <c r="Q228" s="11" t="s">
        <v>589</v>
      </c>
      <c r="R228" s="11" t="s">
        <v>590</v>
      </c>
      <c r="S228" s="13"/>
      <c r="T228" s="13"/>
    </row>
    <row r="229" spans="1:20" ht="24">
      <c r="A229" s="9">
        <v>2566</v>
      </c>
      <c r="B229" s="9" t="s">
        <v>144</v>
      </c>
      <c r="C229" s="9" t="s">
        <v>145</v>
      </c>
      <c r="D229" s="9" t="s">
        <v>146</v>
      </c>
      <c r="E229" s="9" t="s">
        <v>147</v>
      </c>
      <c r="F229" s="9" t="s">
        <v>113</v>
      </c>
      <c r="G229" s="9" t="s">
        <v>491</v>
      </c>
      <c r="H229" s="10">
        <v>2370</v>
      </c>
      <c r="I229" s="11" t="s">
        <v>148</v>
      </c>
      <c r="J229" s="11" t="s">
        <v>149</v>
      </c>
      <c r="K229" s="11" t="s">
        <v>137</v>
      </c>
      <c r="L229" s="10">
        <v>2370</v>
      </c>
      <c r="M229" s="10">
        <v>2370</v>
      </c>
      <c r="N229" s="12" t="s">
        <v>199</v>
      </c>
      <c r="O229" s="11" t="s">
        <v>198</v>
      </c>
      <c r="P229" s="11">
        <v>66099225014</v>
      </c>
      <c r="Q229" s="11" t="s">
        <v>589</v>
      </c>
      <c r="R229" s="11" t="s">
        <v>590</v>
      </c>
      <c r="S229" s="13"/>
      <c r="T229" s="13"/>
    </row>
    <row r="230" spans="1:21" ht="24">
      <c r="A230" s="9">
        <v>2566</v>
      </c>
      <c r="B230" s="9" t="s">
        <v>144</v>
      </c>
      <c r="C230" s="9" t="s">
        <v>145</v>
      </c>
      <c r="D230" s="9" t="s">
        <v>146</v>
      </c>
      <c r="E230" s="9" t="s">
        <v>147</v>
      </c>
      <c r="F230" s="9" t="s">
        <v>113</v>
      </c>
      <c r="G230" s="9" t="s">
        <v>470</v>
      </c>
      <c r="H230" s="10">
        <v>67146</v>
      </c>
      <c r="I230" s="11" t="s">
        <v>148</v>
      </c>
      <c r="J230" s="11" t="s">
        <v>149</v>
      </c>
      <c r="K230" s="11" t="s">
        <v>137</v>
      </c>
      <c r="L230" s="10">
        <v>67146</v>
      </c>
      <c r="M230" s="10">
        <v>67146</v>
      </c>
      <c r="N230" s="12" t="s">
        <v>473</v>
      </c>
      <c r="O230" s="11" t="s">
        <v>474</v>
      </c>
      <c r="P230" s="11">
        <v>66099193753</v>
      </c>
      <c r="Q230" s="11" t="s">
        <v>589</v>
      </c>
      <c r="R230" s="11" t="s">
        <v>529</v>
      </c>
      <c r="S230" s="13"/>
      <c r="T230" s="11"/>
      <c r="U230" s="9"/>
    </row>
    <row r="231" spans="1:21" ht="24">
      <c r="A231" s="9">
        <v>2566</v>
      </c>
      <c r="B231" s="9" t="s">
        <v>144</v>
      </c>
      <c r="C231" s="9" t="s">
        <v>145</v>
      </c>
      <c r="D231" s="9" t="s">
        <v>146</v>
      </c>
      <c r="E231" s="9" t="s">
        <v>147</v>
      </c>
      <c r="F231" s="9" t="s">
        <v>113</v>
      </c>
      <c r="G231" s="9" t="s">
        <v>592</v>
      </c>
      <c r="H231" s="10">
        <v>24200</v>
      </c>
      <c r="I231" s="11" t="s">
        <v>148</v>
      </c>
      <c r="J231" s="11" t="s">
        <v>149</v>
      </c>
      <c r="K231" s="11" t="s">
        <v>137</v>
      </c>
      <c r="L231" s="10">
        <v>24200</v>
      </c>
      <c r="M231" s="10">
        <v>24200</v>
      </c>
      <c r="N231" s="12" t="s">
        <v>593</v>
      </c>
      <c r="O231" s="11" t="s">
        <v>594</v>
      </c>
      <c r="P231" s="11">
        <v>66099419179</v>
      </c>
      <c r="Q231" s="11" t="s">
        <v>587</v>
      </c>
      <c r="R231" s="11" t="s">
        <v>595</v>
      </c>
      <c r="S231" s="13"/>
      <c r="T231" s="11"/>
      <c r="U231" s="9"/>
    </row>
    <row r="232" spans="1:21" ht="24">
      <c r="A232" s="9">
        <v>2566</v>
      </c>
      <c r="B232" s="9" t="s">
        <v>144</v>
      </c>
      <c r="C232" s="9" t="s">
        <v>145</v>
      </c>
      <c r="D232" s="9" t="s">
        <v>146</v>
      </c>
      <c r="E232" s="9" t="s">
        <v>147</v>
      </c>
      <c r="F232" s="9" t="s">
        <v>113</v>
      </c>
      <c r="G232" s="9" t="s">
        <v>596</v>
      </c>
      <c r="H232" s="10">
        <v>49950</v>
      </c>
      <c r="I232" s="11" t="s">
        <v>148</v>
      </c>
      <c r="J232" s="11" t="s">
        <v>149</v>
      </c>
      <c r="K232" s="11" t="s">
        <v>137</v>
      </c>
      <c r="L232" s="10">
        <v>49950</v>
      </c>
      <c r="M232" s="10">
        <v>49950</v>
      </c>
      <c r="N232" s="12" t="s">
        <v>597</v>
      </c>
      <c r="O232" s="11" t="s">
        <v>598</v>
      </c>
      <c r="P232" s="11">
        <v>66099427389</v>
      </c>
      <c r="Q232" s="11" t="s">
        <v>599</v>
      </c>
      <c r="R232" s="11" t="s">
        <v>600</v>
      </c>
      <c r="S232" s="13"/>
      <c r="T232" s="11"/>
      <c r="U232" s="9"/>
    </row>
    <row r="233" spans="1:21" ht="24">
      <c r="A233" s="9">
        <v>2566</v>
      </c>
      <c r="B233" s="9" t="s">
        <v>144</v>
      </c>
      <c r="C233" s="9" t="s">
        <v>145</v>
      </c>
      <c r="D233" s="9" t="s">
        <v>146</v>
      </c>
      <c r="E233" s="9" t="s">
        <v>147</v>
      </c>
      <c r="F233" s="9" t="s">
        <v>113</v>
      </c>
      <c r="G233" s="9" t="s">
        <v>268</v>
      </c>
      <c r="H233" s="10">
        <v>3000</v>
      </c>
      <c r="I233" s="11" t="s">
        <v>148</v>
      </c>
      <c r="J233" s="11" t="s">
        <v>149</v>
      </c>
      <c r="K233" s="11" t="s">
        <v>137</v>
      </c>
      <c r="L233" s="10">
        <v>3000</v>
      </c>
      <c r="M233" s="10">
        <v>3000</v>
      </c>
      <c r="N233" s="12" t="s">
        <v>593</v>
      </c>
      <c r="O233" s="11" t="s">
        <v>594</v>
      </c>
      <c r="P233" s="11">
        <v>66099441853</v>
      </c>
      <c r="Q233" s="11" t="s">
        <v>599</v>
      </c>
      <c r="R233" s="11" t="s">
        <v>587</v>
      </c>
      <c r="S233" s="13"/>
      <c r="T233" s="11"/>
      <c r="U233" s="9"/>
    </row>
    <row r="234" spans="1:21" ht="24">
      <c r="A234" s="9">
        <v>2566</v>
      </c>
      <c r="B234" s="9" t="s">
        <v>144</v>
      </c>
      <c r="C234" s="9" t="s">
        <v>145</v>
      </c>
      <c r="D234" s="9" t="s">
        <v>146</v>
      </c>
      <c r="E234" s="9" t="s">
        <v>147</v>
      </c>
      <c r="F234" s="9" t="s">
        <v>113</v>
      </c>
      <c r="G234" s="9" t="s">
        <v>601</v>
      </c>
      <c r="H234" s="10">
        <v>2650</v>
      </c>
      <c r="I234" s="11" t="s">
        <v>148</v>
      </c>
      <c r="J234" s="11" t="s">
        <v>149</v>
      </c>
      <c r="K234" s="11" t="s">
        <v>137</v>
      </c>
      <c r="L234" s="10">
        <v>2650</v>
      </c>
      <c r="M234" s="10">
        <v>2650</v>
      </c>
      <c r="N234" s="12" t="s">
        <v>202</v>
      </c>
      <c r="O234" s="11" t="s">
        <v>203</v>
      </c>
      <c r="P234" s="11">
        <v>66099445931</v>
      </c>
      <c r="Q234" s="11" t="s">
        <v>602</v>
      </c>
      <c r="R234" s="11" t="s">
        <v>603</v>
      </c>
      <c r="S234" s="13"/>
      <c r="T234" s="11"/>
      <c r="U234" s="9"/>
    </row>
    <row r="235" spans="1:21" ht="24">
      <c r="A235" s="9">
        <v>2566</v>
      </c>
      <c r="B235" s="9" t="s">
        <v>144</v>
      </c>
      <c r="C235" s="9" t="s">
        <v>145</v>
      </c>
      <c r="D235" s="9" t="s">
        <v>146</v>
      </c>
      <c r="E235" s="9" t="s">
        <v>147</v>
      </c>
      <c r="F235" s="9" t="s">
        <v>113</v>
      </c>
      <c r="G235" s="9" t="s">
        <v>743</v>
      </c>
      <c r="H235" s="10">
        <v>45000</v>
      </c>
      <c r="I235" s="11" t="s">
        <v>148</v>
      </c>
      <c r="J235" s="11" t="s">
        <v>149</v>
      </c>
      <c r="K235" s="11" t="s">
        <v>137</v>
      </c>
      <c r="L235" s="10">
        <v>45000</v>
      </c>
      <c r="M235" s="10">
        <v>45000</v>
      </c>
      <c r="N235" s="12" t="s">
        <v>619</v>
      </c>
      <c r="O235" s="11" t="s">
        <v>547</v>
      </c>
      <c r="P235" s="11">
        <v>66099470768</v>
      </c>
      <c r="Q235" s="11" t="s">
        <v>599</v>
      </c>
      <c r="R235" s="11" t="s">
        <v>544</v>
      </c>
      <c r="S235" s="13"/>
      <c r="T235" s="11"/>
      <c r="U235" s="9"/>
    </row>
    <row r="236" spans="1:21" ht="24">
      <c r="A236" s="9">
        <v>2566</v>
      </c>
      <c r="B236" s="9" t="s">
        <v>144</v>
      </c>
      <c r="C236" s="9" t="s">
        <v>145</v>
      </c>
      <c r="D236" s="9" t="s">
        <v>146</v>
      </c>
      <c r="E236" s="9" t="s">
        <v>147</v>
      </c>
      <c r="F236" s="9" t="s">
        <v>113</v>
      </c>
      <c r="G236" s="9" t="s">
        <v>744</v>
      </c>
      <c r="H236" s="10">
        <v>7500</v>
      </c>
      <c r="I236" s="11" t="s">
        <v>148</v>
      </c>
      <c r="J236" s="11" t="s">
        <v>149</v>
      </c>
      <c r="K236" s="11" t="s">
        <v>137</v>
      </c>
      <c r="L236" s="10">
        <v>7500</v>
      </c>
      <c r="M236" s="10">
        <v>7500</v>
      </c>
      <c r="N236" s="12" t="s">
        <v>624</v>
      </c>
      <c r="O236" s="11" t="s">
        <v>625</v>
      </c>
      <c r="P236" s="11">
        <v>66099460831</v>
      </c>
      <c r="Q236" s="11" t="s">
        <v>602</v>
      </c>
      <c r="R236" s="11" t="s">
        <v>590</v>
      </c>
      <c r="S236" s="13"/>
      <c r="T236" s="11"/>
      <c r="U236" s="9"/>
    </row>
    <row r="237" spans="1:21" ht="24">
      <c r="A237" s="9">
        <v>2566</v>
      </c>
      <c r="B237" s="9" t="s">
        <v>144</v>
      </c>
      <c r="C237" s="9" t="s">
        <v>145</v>
      </c>
      <c r="D237" s="9" t="s">
        <v>146</v>
      </c>
      <c r="E237" s="9" t="s">
        <v>147</v>
      </c>
      <c r="F237" s="9" t="s">
        <v>113</v>
      </c>
      <c r="G237" s="9" t="s">
        <v>745</v>
      </c>
      <c r="H237" s="10">
        <v>500</v>
      </c>
      <c r="I237" s="11" t="s">
        <v>148</v>
      </c>
      <c r="J237" s="11" t="s">
        <v>149</v>
      </c>
      <c r="K237" s="11" t="s">
        <v>137</v>
      </c>
      <c r="L237" s="10">
        <v>450</v>
      </c>
      <c r="M237" s="10">
        <v>450</v>
      </c>
      <c r="N237" s="12" t="s">
        <v>236</v>
      </c>
      <c r="O237" s="11" t="s">
        <v>336</v>
      </c>
      <c r="P237" s="11">
        <v>66099490850</v>
      </c>
      <c r="Q237" s="11" t="s">
        <v>599</v>
      </c>
      <c r="R237" s="11" t="s">
        <v>590</v>
      </c>
      <c r="S237" s="13"/>
      <c r="T237" s="11"/>
      <c r="U237" s="9"/>
    </row>
    <row r="238" spans="1:21" ht="24">
      <c r="A238" s="9">
        <v>2566</v>
      </c>
      <c r="B238" s="9" t="s">
        <v>144</v>
      </c>
      <c r="C238" s="9" t="s">
        <v>145</v>
      </c>
      <c r="D238" s="9" t="s">
        <v>146</v>
      </c>
      <c r="E238" s="9" t="s">
        <v>147</v>
      </c>
      <c r="F238" s="9" t="s">
        <v>113</v>
      </c>
      <c r="G238" s="9" t="s">
        <v>746</v>
      </c>
      <c r="H238" s="14" t="s">
        <v>747</v>
      </c>
      <c r="I238" s="11" t="s">
        <v>148</v>
      </c>
      <c r="J238" s="11" t="s">
        <v>149</v>
      </c>
      <c r="K238" s="11" t="s">
        <v>137</v>
      </c>
      <c r="L238" s="10">
        <v>1900</v>
      </c>
      <c r="M238" s="10">
        <v>1900</v>
      </c>
      <c r="N238" s="12" t="s">
        <v>236</v>
      </c>
      <c r="O238" s="11" t="s">
        <v>336</v>
      </c>
      <c r="P238" s="11">
        <v>66099458611</v>
      </c>
      <c r="Q238" s="11" t="s">
        <v>572</v>
      </c>
      <c r="R238" s="11" t="s">
        <v>602</v>
      </c>
      <c r="S238" s="13"/>
      <c r="T238" s="11"/>
      <c r="U238" s="9"/>
    </row>
    <row r="239" spans="1:21" ht="24">
      <c r="A239" s="9">
        <v>2566</v>
      </c>
      <c r="B239" s="9" t="s">
        <v>144</v>
      </c>
      <c r="C239" s="9" t="s">
        <v>145</v>
      </c>
      <c r="D239" s="9" t="s">
        <v>146</v>
      </c>
      <c r="E239" s="9" t="s">
        <v>147</v>
      </c>
      <c r="F239" s="9" t="s">
        <v>113</v>
      </c>
      <c r="G239" s="9" t="s">
        <v>280</v>
      </c>
      <c r="H239" s="10">
        <v>11700</v>
      </c>
      <c r="I239" s="11" t="s">
        <v>148</v>
      </c>
      <c r="J239" s="11" t="s">
        <v>149</v>
      </c>
      <c r="K239" s="11" t="s">
        <v>137</v>
      </c>
      <c r="L239" s="10">
        <v>11700</v>
      </c>
      <c r="M239" s="10">
        <v>11700</v>
      </c>
      <c r="N239" s="12" t="s">
        <v>604</v>
      </c>
      <c r="O239" s="11" t="s">
        <v>605</v>
      </c>
      <c r="P239" s="11">
        <v>66099416003</v>
      </c>
      <c r="Q239" s="11" t="s">
        <v>587</v>
      </c>
      <c r="R239" s="11" t="s">
        <v>595</v>
      </c>
      <c r="S239" s="13"/>
      <c r="T239" s="11"/>
      <c r="U239" s="9"/>
    </row>
    <row r="240" spans="1:21" ht="24">
      <c r="A240" s="9">
        <v>2566</v>
      </c>
      <c r="B240" s="9" t="s">
        <v>144</v>
      </c>
      <c r="C240" s="9" t="s">
        <v>145</v>
      </c>
      <c r="D240" s="9" t="s">
        <v>146</v>
      </c>
      <c r="E240" s="9" t="s">
        <v>147</v>
      </c>
      <c r="F240" s="9" t="s">
        <v>113</v>
      </c>
      <c r="G240" s="9" t="s">
        <v>242</v>
      </c>
      <c r="H240" s="10">
        <v>49497</v>
      </c>
      <c r="I240" s="11" t="s">
        <v>148</v>
      </c>
      <c r="J240" s="11" t="s">
        <v>149</v>
      </c>
      <c r="K240" s="11" t="s">
        <v>137</v>
      </c>
      <c r="L240" s="10">
        <v>49497</v>
      </c>
      <c r="M240" s="10">
        <v>49497</v>
      </c>
      <c r="N240" s="12" t="s">
        <v>606</v>
      </c>
      <c r="O240" s="11" t="s">
        <v>243</v>
      </c>
      <c r="P240" s="11">
        <v>66099489013</v>
      </c>
      <c r="Q240" s="11" t="s">
        <v>587</v>
      </c>
      <c r="R240" s="11" t="s">
        <v>595</v>
      </c>
      <c r="S240" s="13"/>
      <c r="T240" s="11"/>
      <c r="U240" s="9"/>
    </row>
    <row r="241" spans="1:21" ht="24">
      <c r="A241" s="9">
        <v>2566</v>
      </c>
      <c r="B241" s="9" t="s">
        <v>144</v>
      </c>
      <c r="C241" s="9" t="s">
        <v>145</v>
      </c>
      <c r="D241" s="9" t="s">
        <v>146</v>
      </c>
      <c r="E241" s="9" t="s">
        <v>147</v>
      </c>
      <c r="F241" s="9" t="s">
        <v>113</v>
      </c>
      <c r="G241" s="9" t="s">
        <v>748</v>
      </c>
      <c r="H241" s="10">
        <v>6600</v>
      </c>
      <c r="I241" s="11" t="s">
        <v>148</v>
      </c>
      <c r="J241" s="11" t="s">
        <v>149</v>
      </c>
      <c r="K241" s="11" t="s">
        <v>137</v>
      </c>
      <c r="L241" s="10">
        <v>5610</v>
      </c>
      <c r="M241" s="10">
        <v>5610</v>
      </c>
      <c r="N241" s="12" t="s">
        <v>199</v>
      </c>
      <c r="O241" s="11" t="s">
        <v>198</v>
      </c>
      <c r="P241" s="11">
        <v>66099499125</v>
      </c>
      <c r="Q241" s="11" t="s">
        <v>602</v>
      </c>
      <c r="R241" s="11" t="s">
        <v>599</v>
      </c>
      <c r="S241" s="13"/>
      <c r="T241" s="11"/>
      <c r="U241" s="9"/>
    </row>
    <row r="242" spans="1:21" ht="24">
      <c r="A242" s="9">
        <v>2566</v>
      </c>
      <c r="B242" s="9" t="s">
        <v>144</v>
      </c>
      <c r="C242" s="9" t="s">
        <v>145</v>
      </c>
      <c r="D242" s="9" t="s">
        <v>146</v>
      </c>
      <c r="E242" s="9" t="s">
        <v>147</v>
      </c>
      <c r="F242" s="9" t="s">
        <v>113</v>
      </c>
      <c r="G242" s="9" t="s">
        <v>467</v>
      </c>
      <c r="H242" s="10">
        <v>18795.92</v>
      </c>
      <c r="I242" s="11" t="s">
        <v>148</v>
      </c>
      <c r="J242" s="11" t="s">
        <v>149</v>
      </c>
      <c r="K242" s="11" t="s">
        <v>137</v>
      </c>
      <c r="L242" s="10">
        <v>18795.92</v>
      </c>
      <c r="M242" s="10">
        <v>18795.92</v>
      </c>
      <c r="N242" s="12" t="s">
        <v>459</v>
      </c>
      <c r="O242" s="11" t="s">
        <v>460</v>
      </c>
      <c r="P242" s="11">
        <v>66069297830</v>
      </c>
      <c r="Q242" s="11" t="s">
        <v>445</v>
      </c>
      <c r="R242" s="11" t="s">
        <v>544</v>
      </c>
      <c r="S242" s="13"/>
      <c r="T242" s="11"/>
      <c r="U242" s="9"/>
    </row>
    <row r="243" spans="1:21" ht="24">
      <c r="A243" s="9">
        <v>2566</v>
      </c>
      <c r="B243" s="9" t="s">
        <v>144</v>
      </c>
      <c r="C243" s="9" t="s">
        <v>145</v>
      </c>
      <c r="D243" s="9" t="s">
        <v>146</v>
      </c>
      <c r="E243" s="9" t="s">
        <v>147</v>
      </c>
      <c r="F243" s="9" t="s">
        <v>113</v>
      </c>
      <c r="G243" s="9" t="s">
        <v>607</v>
      </c>
      <c r="H243" s="10">
        <v>33641.94</v>
      </c>
      <c r="I243" s="11" t="s">
        <v>148</v>
      </c>
      <c r="J243" s="11" t="s">
        <v>149</v>
      </c>
      <c r="K243" s="11" t="s">
        <v>137</v>
      </c>
      <c r="L243" s="10">
        <v>33641.94</v>
      </c>
      <c r="M243" s="10">
        <v>33641.94</v>
      </c>
      <c r="N243" s="12" t="s">
        <v>459</v>
      </c>
      <c r="O243" s="11" t="s">
        <v>460</v>
      </c>
      <c r="P243" s="11">
        <v>66099434414</v>
      </c>
      <c r="Q243" s="11" t="s">
        <v>589</v>
      </c>
      <c r="R243" s="11" t="s">
        <v>587</v>
      </c>
      <c r="S243" s="13"/>
      <c r="T243" s="11"/>
      <c r="U243" s="9"/>
    </row>
    <row r="244" spans="1:21" ht="24">
      <c r="A244" s="9">
        <v>2566</v>
      </c>
      <c r="B244" s="9" t="s">
        <v>144</v>
      </c>
      <c r="C244" s="9" t="s">
        <v>145</v>
      </c>
      <c r="D244" s="9" t="s">
        <v>146</v>
      </c>
      <c r="E244" s="9" t="s">
        <v>147</v>
      </c>
      <c r="F244" s="9" t="s">
        <v>113</v>
      </c>
      <c r="G244" s="9" t="s">
        <v>468</v>
      </c>
      <c r="H244" s="10">
        <v>3858.4</v>
      </c>
      <c r="I244" s="11" t="s">
        <v>148</v>
      </c>
      <c r="J244" s="11" t="s">
        <v>149</v>
      </c>
      <c r="K244" s="11" t="s">
        <v>137</v>
      </c>
      <c r="L244" s="10">
        <v>3858.4</v>
      </c>
      <c r="M244" s="10">
        <v>3858.4</v>
      </c>
      <c r="N244" s="12" t="s">
        <v>459</v>
      </c>
      <c r="O244" s="11" t="s">
        <v>460</v>
      </c>
      <c r="P244" s="11">
        <v>66069289974</v>
      </c>
      <c r="Q244" s="11" t="s">
        <v>589</v>
      </c>
      <c r="R244" s="11" t="s">
        <v>587</v>
      </c>
      <c r="S244" s="13"/>
      <c r="T244" s="11"/>
      <c r="U244" s="9"/>
    </row>
    <row r="245" spans="1:21" ht="24">
      <c r="A245" s="9">
        <v>2566</v>
      </c>
      <c r="B245" s="9" t="s">
        <v>144</v>
      </c>
      <c r="C245" s="9" t="s">
        <v>145</v>
      </c>
      <c r="D245" s="9" t="s">
        <v>146</v>
      </c>
      <c r="E245" s="9" t="s">
        <v>147</v>
      </c>
      <c r="F245" s="9" t="s">
        <v>113</v>
      </c>
      <c r="G245" s="9" t="s">
        <v>468</v>
      </c>
      <c r="H245" s="10">
        <v>8455.2</v>
      </c>
      <c r="I245" s="11" t="s">
        <v>148</v>
      </c>
      <c r="J245" s="11" t="s">
        <v>149</v>
      </c>
      <c r="K245" s="11" t="s">
        <v>137</v>
      </c>
      <c r="L245" s="10">
        <v>8455.2</v>
      </c>
      <c r="M245" s="10">
        <v>8455</v>
      </c>
      <c r="N245" s="12" t="s">
        <v>459</v>
      </c>
      <c r="O245" s="11" t="s">
        <v>460</v>
      </c>
      <c r="P245" s="11">
        <v>66099430444</v>
      </c>
      <c r="Q245" s="11" t="s">
        <v>589</v>
      </c>
      <c r="R245" s="11" t="s">
        <v>587</v>
      </c>
      <c r="S245" s="13"/>
      <c r="T245" s="11"/>
      <c r="U245" s="9"/>
    </row>
    <row r="246" spans="1:21" ht="24">
      <c r="A246" s="9">
        <v>2566</v>
      </c>
      <c r="B246" s="9" t="s">
        <v>144</v>
      </c>
      <c r="C246" s="9" t="s">
        <v>145</v>
      </c>
      <c r="D246" s="9" t="s">
        <v>146</v>
      </c>
      <c r="E246" s="9" t="s">
        <v>147</v>
      </c>
      <c r="F246" s="9" t="s">
        <v>113</v>
      </c>
      <c r="G246" s="9" t="s">
        <v>749</v>
      </c>
      <c r="H246" s="10">
        <v>4590</v>
      </c>
      <c r="I246" s="11" t="s">
        <v>148</v>
      </c>
      <c r="J246" s="11" t="s">
        <v>149</v>
      </c>
      <c r="K246" s="11" t="s">
        <v>137</v>
      </c>
      <c r="L246" s="10">
        <v>4590</v>
      </c>
      <c r="M246" s="10">
        <v>4590</v>
      </c>
      <c r="N246" s="12" t="s">
        <v>346</v>
      </c>
      <c r="O246" s="11" t="s">
        <v>315</v>
      </c>
      <c r="P246" s="11">
        <v>66099557192</v>
      </c>
      <c r="Q246" s="11" t="s">
        <v>608</v>
      </c>
      <c r="R246" s="11" t="s">
        <v>609</v>
      </c>
      <c r="S246" s="13"/>
      <c r="T246" s="11"/>
      <c r="U246" s="9"/>
    </row>
    <row r="247" spans="1:21" ht="24">
      <c r="A247" s="9">
        <v>2566</v>
      </c>
      <c r="B247" s="9" t="s">
        <v>144</v>
      </c>
      <c r="C247" s="9" t="s">
        <v>145</v>
      </c>
      <c r="D247" s="9" t="s">
        <v>146</v>
      </c>
      <c r="E247" s="9" t="s">
        <v>147</v>
      </c>
      <c r="F247" s="9" t="s">
        <v>113</v>
      </c>
      <c r="G247" s="9" t="s">
        <v>750</v>
      </c>
      <c r="H247" s="10">
        <v>3000</v>
      </c>
      <c r="I247" s="11" t="s">
        <v>148</v>
      </c>
      <c r="J247" s="11" t="s">
        <v>149</v>
      </c>
      <c r="K247" s="11" t="s">
        <v>137</v>
      </c>
      <c r="L247" s="10">
        <v>3000</v>
      </c>
      <c r="M247" s="10">
        <v>3000</v>
      </c>
      <c r="N247" s="12" t="s">
        <v>167</v>
      </c>
      <c r="O247" s="11" t="s">
        <v>264</v>
      </c>
      <c r="P247" s="11">
        <v>66099555669</v>
      </c>
      <c r="Q247" s="11" t="s">
        <v>599</v>
      </c>
      <c r="R247" s="11" t="s">
        <v>610</v>
      </c>
      <c r="S247" s="13"/>
      <c r="T247" s="11"/>
      <c r="U247" s="9"/>
    </row>
    <row r="248" spans="1:21" ht="24">
      <c r="A248" s="9">
        <v>2566</v>
      </c>
      <c r="B248" s="9" t="s">
        <v>144</v>
      </c>
      <c r="C248" s="9" t="s">
        <v>145</v>
      </c>
      <c r="D248" s="9" t="s">
        <v>146</v>
      </c>
      <c r="E248" s="9" t="s">
        <v>147</v>
      </c>
      <c r="F248" s="9" t="s">
        <v>113</v>
      </c>
      <c r="G248" s="9" t="s">
        <v>611</v>
      </c>
      <c r="H248" s="12" t="s">
        <v>612</v>
      </c>
      <c r="I248" s="11" t="s">
        <v>148</v>
      </c>
      <c r="J248" s="11" t="s">
        <v>149</v>
      </c>
      <c r="K248" s="11" t="s">
        <v>137</v>
      </c>
      <c r="L248" s="12" t="s">
        <v>612</v>
      </c>
      <c r="M248" s="12" t="s">
        <v>612</v>
      </c>
      <c r="N248" s="12" t="s">
        <v>236</v>
      </c>
      <c r="O248" s="11" t="s">
        <v>336</v>
      </c>
      <c r="P248" s="11">
        <v>66099559589</v>
      </c>
      <c r="Q248" s="11" t="s">
        <v>587</v>
      </c>
      <c r="R248" s="11" t="s">
        <v>595</v>
      </c>
      <c r="S248" s="13"/>
      <c r="T248" s="11"/>
      <c r="U248" s="9"/>
    </row>
    <row r="249" spans="1:21" ht="24">
      <c r="A249" s="9">
        <v>2566</v>
      </c>
      <c r="B249" s="9" t="s">
        <v>144</v>
      </c>
      <c r="C249" s="9" t="s">
        <v>145</v>
      </c>
      <c r="D249" s="9" t="s">
        <v>146</v>
      </c>
      <c r="E249" s="9" t="s">
        <v>147</v>
      </c>
      <c r="F249" s="9" t="s">
        <v>113</v>
      </c>
      <c r="G249" s="9" t="s">
        <v>613</v>
      </c>
      <c r="H249" s="10">
        <v>471600</v>
      </c>
      <c r="I249" s="11" t="s">
        <v>148</v>
      </c>
      <c r="J249" s="11" t="s">
        <v>149</v>
      </c>
      <c r="K249" s="11" t="s">
        <v>137</v>
      </c>
      <c r="L249" s="10">
        <v>471600</v>
      </c>
      <c r="M249" s="10">
        <v>471600</v>
      </c>
      <c r="N249" s="12" t="s">
        <v>614</v>
      </c>
      <c r="O249" s="11" t="s">
        <v>615</v>
      </c>
      <c r="P249" s="11">
        <v>66089304055</v>
      </c>
      <c r="Q249" s="11" t="s">
        <v>540</v>
      </c>
      <c r="R249" s="11" t="s">
        <v>165</v>
      </c>
      <c r="S249" s="13"/>
      <c r="T249" s="11"/>
      <c r="U249" s="9"/>
    </row>
    <row r="250" spans="1:21" ht="24">
      <c r="A250" s="9">
        <v>2566</v>
      </c>
      <c r="B250" s="9" t="s">
        <v>144</v>
      </c>
      <c r="C250" s="9" t="s">
        <v>145</v>
      </c>
      <c r="D250" s="9" t="s">
        <v>146</v>
      </c>
      <c r="E250" s="9" t="s">
        <v>147</v>
      </c>
      <c r="F250" s="9" t="s">
        <v>113</v>
      </c>
      <c r="G250" s="9" t="s">
        <v>280</v>
      </c>
      <c r="H250" s="10">
        <v>9000</v>
      </c>
      <c r="I250" s="11" t="s">
        <v>148</v>
      </c>
      <c r="J250" s="11" t="s">
        <v>149</v>
      </c>
      <c r="K250" s="11" t="s">
        <v>137</v>
      </c>
      <c r="L250" s="10">
        <v>9000</v>
      </c>
      <c r="M250" s="10">
        <v>9000</v>
      </c>
      <c r="N250" s="12" t="s">
        <v>185</v>
      </c>
      <c r="O250" s="11" t="s">
        <v>186</v>
      </c>
      <c r="P250" s="11">
        <v>66099585102</v>
      </c>
      <c r="Q250" s="11" t="s">
        <v>512</v>
      </c>
      <c r="R250" s="11" t="s">
        <v>616</v>
      </c>
      <c r="S250" s="13"/>
      <c r="T250" s="11"/>
      <c r="U250" s="9"/>
    </row>
    <row r="251" spans="1:21" ht="24">
      <c r="A251" s="9">
        <v>2566</v>
      </c>
      <c r="B251" s="9" t="s">
        <v>144</v>
      </c>
      <c r="C251" s="9" t="s">
        <v>145</v>
      </c>
      <c r="D251" s="9" t="s">
        <v>146</v>
      </c>
      <c r="E251" s="9" t="s">
        <v>147</v>
      </c>
      <c r="F251" s="9" t="s">
        <v>113</v>
      </c>
      <c r="G251" s="9" t="s">
        <v>201</v>
      </c>
      <c r="H251" s="10">
        <v>1400</v>
      </c>
      <c r="I251" s="11" t="s">
        <v>148</v>
      </c>
      <c r="J251" s="11" t="s">
        <v>149</v>
      </c>
      <c r="K251" s="11" t="s">
        <v>137</v>
      </c>
      <c r="L251" s="10">
        <v>1400</v>
      </c>
      <c r="M251" s="10">
        <v>1400</v>
      </c>
      <c r="N251" s="12" t="s">
        <v>431</v>
      </c>
      <c r="O251" s="11" t="s">
        <v>432</v>
      </c>
      <c r="P251" s="11">
        <v>66099602236</v>
      </c>
      <c r="Q251" s="11" t="s">
        <v>595</v>
      </c>
      <c r="R251" s="11" t="s">
        <v>617</v>
      </c>
      <c r="S251" s="13"/>
      <c r="T251" s="11"/>
      <c r="U251" s="9"/>
    </row>
    <row r="252" spans="1:21" ht="24">
      <c r="A252" s="9">
        <v>2566</v>
      </c>
      <c r="B252" s="9" t="s">
        <v>144</v>
      </c>
      <c r="C252" s="9" t="s">
        <v>145</v>
      </c>
      <c r="D252" s="9" t="s">
        <v>146</v>
      </c>
      <c r="E252" s="9" t="s">
        <v>147</v>
      </c>
      <c r="F252" s="9" t="s">
        <v>113</v>
      </c>
      <c r="G252" s="9" t="s">
        <v>751</v>
      </c>
      <c r="H252" s="10">
        <v>3570</v>
      </c>
      <c r="I252" s="11" t="s">
        <v>148</v>
      </c>
      <c r="J252" s="11" t="s">
        <v>149</v>
      </c>
      <c r="K252" s="11" t="s">
        <v>137</v>
      </c>
      <c r="L252" s="10">
        <v>3570</v>
      </c>
      <c r="M252" s="14" t="s">
        <v>632</v>
      </c>
      <c r="N252" s="12" t="s">
        <v>346</v>
      </c>
      <c r="O252" s="11" t="s">
        <v>633</v>
      </c>
      <c r="P252" s="11">
        <v>66099624194</v>
      </c>
      <c r="Q252" s="11" t="s">
        <v>634</v>
      </c>
      <c r="R252" s="11" t="s">
        <v>600</v>
      </c>
      <c r="S252" s="13"/>
      <c r="T252" s="11"/>
      <c r="U252" s="9"/>
    </row>
    <row r="253" spans="1:21" ht="24">
      <c r="A253" s="9">
        <v>2566</v>
      </c>
      <c r="B253" s="9" t="s">
        <v>144</v>
      </c>
      <c r="C253" s="9" t="s">
        <v>145</v>
      </c>
      <c r="D253" s="9" t="s">
        <v>146</v>
      </c>
      <c r="E253" s="9" t="s">
        <v>147</v>
      </c>
      <c r="F253" s="9" t="s">
        <v>113</v>
      </c>
      <c r="G253" s="9" t="s">
        <v>752</v>
      </c>
      <c r="H253" s="12" t="s">
        <v>449</v>
      </c>
      <c r="I253" s="11" t="s">
        <v>148</v>
      </c>
      <c r="J253" s="11" t="s">
        <v>149</v>
      </c>
      <c r="K253" s="11" t="s">
        <v>137</v>
      </c>
      <c r="L253" s="12" t="s">
        <v>449</v>
      </c>
      <c r="M253" s="12" t="s">
        <v>449</v>
      </c>
      <c r="N253" s="12" t="s">
        <v>346</v>
      </c>
      <c r="O253" s="11" t="s">
        <v>633</v>
      </c>
      <c r="P253" s="11">
        <v>66099629446</v>
      </c>
      <c r="Q253" s="11" t="s">
        <v>600</v>
      </c>
      <c r="R253" s="11" t="s">
        <v>529</v>
      </c>
      <c r="S253" s="13"/>
      <c r="T253" s="11"/>
      <c r="U253" s="9"/>
    </row>
    <row r="254" spans="4:21" ht="24">
      <c r="D254" s="9"/>
      <c r="E254" s="9"/>
      <c r="F254" s="9"/>
      <c r="G254" s="9"/>
      <c r="H254" s="10"/>
      <c r="I254" s="11"/>
      <c r="J254" s="11"/>
      <c r="K254" s="11"/>
      <c r="L254" s="17"/>
      <c r="M254" s="10"/>
      <c r="N254" s="12"/>
      <c r="O254" s="11"/>
      <c r="P254" s="11"/>
      <c r="Q254" s="11"/>
      <c r="R254" s="11"/>
      <c r="S254" s="13"/>
      <c r="T254" s="11"/>
      <c r="U254" s="9"/>
    </row>
    <row r="255" spans="4:21" ht="24">
      <c r="D255" s="9"/>
      <c r="E255" s="9"/>
      <c r="F255" s="9"/>
      <c r="G255" s="9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3"/>
      <c r="T255" s="11"/>
      <c r="U255" s="9"/>
    </row>
    <row r="256" spans="4:21" ht="24">
      <c r="D256" s="9"/>
      <c r="E256" s="9"/>
      <c r="F256" s="9"/>
      <c r="G256" s="9"/>
      <c r="H256" s="10"/>
      <c r="I256" s="11"/>
      <c r="J256" s="11"/>
      <c r="K256" s="11"/>
      <c r="L256" s="10"/>
      <c r="M256" s="10"/>
      <c r="N256" s="12"/>
      <c r="O256" s="11"/>
      <c r="P256" s="11"/>
      <c r="Q256" s="11"/>
      <c r="R256" s="11"/>
      <c r="S256" s="13"/>
      <c r="T256" s="11"/>
      <c r="U256" s="9"/>
    </row>
    <row r="257" spans="4:21" ht="24">
      <c r="D257" s="9"/>
      <c r="E257" s="9"/>
      <c r="F257" s="9"/>
      <c r="G257" s="9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3"/>
      <c r="T257" s="11"/>
      <c r="U257" s="9"/>
    </row>
    <row r="258" spans="4:21" ht="24">
      <c r="D258" s="9"/>
      <c r="E258" s="9"/>
      <c r="F258" s="9"/>
      <c r="G258" s="9"/>
      <c r="H258" s="10"/>
      <c r="I258" s="11"/>
      <c r="J258" s="11"/>
      <c r="K258" s="11"/>
      <c r="L258" s="10"/>
      <c r="M258" s="10"/>
      <c r="N258" s="12"/>
      <c r="O258" s="11"/>
      <c r="P258" s="11"/>
      <c r="Q258" s="11"/>
      <c r="R258" s="11"/>
      <c r="S258" s="13"/>
      <c r="T258" s="11"/>
      <c r="U258" s="9"/>
    </row>
    <row r="259" spans="4:21" ht="24">
      <c r="D259" s="9"/>
      <c r="E259" s="9"/>
      <c r="F259" s="9"/>
      <c r="G259" s="9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3"/>
      <c r="T259" s="11"/>
      <c r="U259" s="9"/>
    </row>
    <row r="260" spans="4:21" ht="24">
      <c r="D260" s="9"/>
      <c r="E260" s="9"/>
      <c r="F260" s="9"/>
      <c r="G260" s="9"/>
      <c r="H260" s="10"/>
      <c r="I260" s="11"/>
      <c r="J260" s="11"/>
      <c r="K260" s="11"/>
      <c r="L260" s="10"/>
      <c r="M260" s="10"/>
      <c r="N260" s="12"/>
      <c r="O260" s="11"/>
      <c r="P260" s="11"/>
      <c r="Q260" s="11"/>
      <c r="R260" s="11"/>
      <c r="S260" s="13"/>
      <c r="T260" s="11"/>
      <c r="U260" s="9"/>
    </row>
    <row r="261" spans="4:21" ht="24">
      <c r="D261" s="9"/>
      <c r="E261" s="9"/>
      <c r="F261" s="9"/>
      <c r="G261" s="9"/>
      <c r="H261" s="10"/>
      <c r="I261" s="11"/>
      <c r="J261" s="11"/>
      <c r="K261" s="11"/>
      <c r="L261" s="10"/>
      <c r="M261" s="10"/>
      <c r="N261" s="12"/>
      <c r="O261" s="11"/>
      <c r="P261" s="11"/>
      <c r="Q261" s="11"/>
      <c r="R261" s="11"/>
      <c r="S261" s="13"/>
      <c r="T261" s="11"/>
      <c r="U261" s="9"/>
    </row>
    <row r="262" spans="4:21" ht="24">
      <c r="D262" s="9"/>
      <c r="E262" s="9"/>
      <c r="F262" s="9"/>
      <c r="G262" s="9"/>
      <c r="H262" s="10"/>
      <c r="I262" s="11"/>
      <c r="J262" s="11"/>
      <c r="K262" s="11"/>
      <c r="L262" s="17"/>
      <c r="M262" s="17"/>
      <c r="N262" s="12"/>
      <c r="O262" s="11"/>
      <c r="P262" s="11"/>
      <c r="Q262" s="11"/>
      <c r="R262" s="11"/>
      <c r="S262" s="13"/>
      <c r="T262" s="11"/>
      <c r="U262" s="9"/>
    </row>
    <row r="263" spans="4:21" ht="24">
      <c r="D263" s="9"/>
      <c r="E263" s="9"/>
      <c r="F263" s="9"/>
      <c r="G263" s="9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3"/>
      <c r="T263" s="11"/>
      <c r="U263" s="9"/>
    </row>
    <row r="264" spans="4:21" ht="24">
      <c r="D264" s="9"/>
      <c r="E264" s="9"/>
      <c r="F264" s="9"/>
      <c r="G264" s="9"/>
      <c r="H264" s="10"/>
      <c r="I264" s="11"/>
      <c r="J264" s="11"/>
      <c r="K264" s="11"/>
      <c r="L264" s="10"/>
      <c r="M264" s="10"/>
      <c r="N264" s="12"/>
      <c r="O264" s="11"/>
      <c r="P264" s="11"/>
      <c r="Q264" s="11"/>
      <c r="R264" s="11"/>
      <c r="S264" s="13"/>
      <c r="T264" s="11"/>
      <c r="U264" s="9"/>
    </row>
    <row r="265" spans="4:21" ht="24">
      <c r="D265" s="9"/>
      <c r="E265" s="9"/>
      <c r="F265" s="9"/>
      <c r="G265" s="9"/>
      <c r="H265" s="10"/>
      <c r="I265" s="11"/>
      <c r="J265" s="11"/>
      <c r="K265" s="11"/>
      <c r="L265" s="10"/>
      <c r="M265" s="10"/>
      <c r="N265" s="12"/>
      <c r="O265" s="11"/>
      <c r="P265" s="11"/>
      <c r="Q265" s="11"/>
      <c r="R265" s="11"/>
      <c r="S265" s="13"/>
      <c r="T265" s="11"/>
      <c r="U265" s="9"/>
    </row>
    <row r="266" spans="4:21" ht="24">
      <c r="D266" s="9"/>
      <c r="E266" s="9"/>
      <c r="F266" s="9"/>
      <c r="G266" s="9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3"/>
      <c r="T266" s="11"/>
      <c r="U266" s="9"/>
    </row>
    <row r="267" spans="4:21" ht="24">
      <c r="D267" s="9"/>
      <c r="E267" s="9"/>
      <c r="F267" s="9"/>
      <c r="G267" s="9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3"/>
      <c r="T267" s="11"/>
      <c r="U267" s="9"/>
    </row>
    <row r="268" spans="4:21" ht="24">
      <c r="D268" s="9"/>
      <c r="E268" s="9"/>
      <c r="F268" s="9"/>
      <c r="G268" s="9"/>
      <c r="H268" s="10"/>
      <c r="I268" s="11"/>
      <c r="J268" s="11"/>
      <c r="K268" s="11"/>
      <c r="L268" s="10"/>
      <c r="M268" s="10"/>
      <c r="N268" s="12"/>
      <c r="O268" s="11"/>
      <c r="P268" s="11"/>
      <c r="Q268" s="11"/>
      <c r="R268" s="11"/>
      <c r="S268" s="13"/>
      <c r="T268" s="11"/>
      <c r="U268" s="9"/>
    </row>
    <row r="269" spans="4:21" ht="24">
      <c r="D269" s="9"/>
      <c r="E269" s="9"/>
      <c r="F269" s="9"/>
      <c r="G269" s="9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3"/>
      <c r="T269" s="11"/>
      <c r="U269" s="9"/>
    </row>
    <row r="270" spans="4:21" ht="24">
      <c r="D270" s="9"/>
      <c r="E270" s="9"/>
      <c r="F270" s="9"/>
      <c r="G270" s="9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3"/>
      <c r="T270" s="11"/>
      <c r="U270" s="9"/>
    </row>
    <row r="271" spans="4:21" ht="24">
      <c r="D271" s="9"/>
      <c r="E271" s="9"/>
      <c r="F271" s="9"/>
      <c r="G271" s="9"/>
      <c r="H271" s="10"/>
      <c r="I271" s="11"/>
      <c r="J271" s="11"/>
      <c r="K271" s="11"/>
      <c r="L271" s="10"/>
      <c r="M271" s="10"/>
      <c r="N271" s="12"/>
      <c r="O271" s="11"/>
      <c r="P271" s="11"/>
      <c r="Q271" s="11"/>
      <c r="R271" s="11"/>
      <c r="S271" s="13"/>
      <c r="T271" s="11"/>
      <c r="U271" s="9"/>
    </row>
    <row r="272" spans="4:21" ht="24">
      <c r="D272" s="9"/>
      <c r="E272" s="9"/>
      <c r="F272" s="9"/>
      <c r="G272" s="9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3"/>
      <c r="T272" s="11"/>
      <c r="U272" s="9"/>
    </row>
    <row r="273" spans="4:21" ht="24">
      <c r="D273" s="9"/>
      <c r="E273" s="9"/>
      <c r="F273" s="9"/>
      <c r="G273" s="9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3"/>
      <c r="T273" s="11"/>
      <c r="U273" s="9"/>
    </row>
    <row r="274" spans="4:21" ht="24">
      <c r="D274" s="9"/>
      <c r="E274" s="9"/>
      <c r="F274" s="9"/>
      <c r="G274" s="9"/>
      <c r="H274" s="10"/>
      <c r="I274" s="11"/>
      <c r="J274" s="11"/>
      <c r="K274" s="11"/>
      <c r="L274" s="10"/>
      <c r="M274" s="10"/>
      <c r="N274" s="12"/>
      <c r="O274" s="11"/>
      <c r="P274" s="11"/>
      <c r="Q274" s="11"/>
      <c r="R274" s="11"/>
      <c r="S274" s="13"/>
      <c r="T274" s="11"/>
      <c r="U274" s="9"/>
    </row>
    <row r="275" spans="4:21" ht="24">
      <c r="D275" s="9"/>
      <c r="E275" s="9"/>
      <c r="F275" s="9"/>
      <c r="G275" s="9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3"/>
      <c r="T275" s="11"/>
      <c r="U275" s="9"/>
    </row>
    <row r="276" spans="4:21" ht="24">
      <c r="D276" s="9"/>
      <c r="E276" s="9"/>
      <c r="F276" s="9"/>
      <c r="G276" s="9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3"/>
      <c r="T276" s="11"/>
      <c r="U276" s="9"/>
    </row>
    <row r="277" spans="4:21" ht="24">
      <c r="D277" s="9"/>
      <c r="E277" s="9"/>
      <c r="F277" s="9"/>
      <c r="G277" s="9"/>
      <c r="H277" s="10"/>
      <c r="I277" s="11"/>
      <c r="J277" s="11"/>
      <c r="K277" s="11"/>
      <c r="L277" s="10"/>
      <c r="M277" s="10"/>
      <c r="N277" s="12"/>
      <c r="O277" s="11"/>
      <c r="P277" s="11"/>
      <c r="Q277" s="11"/>
      <c r="R277" s="11"/>
      <c r="S277" s="13"/>
      <c r="T277" s="11"/>
      <c r="U277" s="9"/>
    </row>
    <row r="278" spans="4:21" ht="24">
      <c r="D278" s="9"/>
      <c r="E278" s="9"/>
      <c r="F278" s="9"/>
      <c r="G278" s="9"/>
      <c r="H278" s="10"/>
      <c r="I278" s="11"/>
      <c r="J278" s="11"/>
      <c r="K278" s="11"/>
      <c r="L278" s="10"/>
      <c r="M278" s="10"/>
      <c r="N278" s="12"/>
      <c r="O278" s="11"/>
      <c r="P278" s="11"/>
      <c r="Q278" s="11"/>
      <c r="R278" s="11"/>
      <c r="S278" s="13"/>
      <c r="T278" s="11"/>
      <c r="U278" s="9"/>
    </row>
    <row r="279" spans="4:21" ht="24">
      <c r="D279" s="9"/>
      <c r="E279" s="9"/>
      <c r="F279" s="9"/>
      <c r="G279" s="9"/>
      <c r="H279" s="10"/>
      <c r="I279" s="11"/>
      <c r="J279" s="11"/>
      <c r="K279" s="11"/>
      <c r="L279" s="10"/>
      <c r="M279" s="10"/>
      <c r="N279" s="12"/>
      <c r="O279" s="11"/>
      <c r="P279" s="11"/>
      <c r="Q279" s="11"/>
      <c r="R279" s="11"/>
      <c r="S279" s="13"/>
      <c r="T279" s="11"/>
      <c r="U279" s="9"/>
    </row>
    <row r="280" spans="4:21" ht="24">
      <c r="D280" s="9"/>
      <c r="E280" s="9"/>
      <c r="F280" s="9"/>
      <c r="G280" s="9"/>
      <c r="H280" s="10"/>
      <c r="I280" s="11"/>
      <c r="J280" s="11"/>
      <c r="K280" s="11"/>
      <c r="L280" s="10"/>
      <c r="M280" s="10"/>
      <c r="N280" s="12"/>
      <c r="O280" s="11"/>
      <c r="P280" s="11"/>
      <c r="Q280" s="11"/>
      <c r="R280" s="11"/>
      <c r="S280" s="13"/>
      <c r="T280" s="11"/>
      <c r="U280" s="9"/>
    </row>
    <row r="281" spans="4:21" ht="24">
      <c r="D281" s="9"/>
      <c r="E281" s="9"/>
      <c r="F281" s="9"/>
      <c r="G281" s="9"/>
      <c r="H281" s="10"/>
      <c r="I281" s="11"/>
      <c r="J281" s="11"/>
      <c r="K281" s="11"/>
      <c r="L281" s="10"/>
      <c r="M281" s="10"/>
      <c r="N281" s="12"/>
      <c r="O281" s="11"/>
      <c r="P281" s="11"/>
      <c r="Q281" s="11"/>
      <c r="R281" s="11"/>
      <c r="S281" s="13"/>
      <c r="T281" s="11"/>
      <c r="U281" s="9"/>
    </row>
    <row r="282" spans="4:21" ht="24">
      <c r="D282" s="9"/>
      <c r="E282" s="9"/>
      <c r="F282" s="9"/>
      <c r="G282" s="9"/>
      <c r="H282" s="10"/>
      <c r="I282" s="11"/>
      <c r="J282" s="11"/>
      <c r="K282" s="11"/>
      <c r="L282" s="10"/>
      <c r="M282" s="10"/>
      <c r="N282" s="12"/>
      <c r="O282" s="11"/>
      <c r="P282" s="11"/>
      <c r="Q282" s="11"/>
      <c r="R282" s="11"/>
      <c r="S282" s="13"/>
      <c r="T282" s="11"/>
      <c r="U282" s="9"/>
    </row>
    <row r="283" spans="4:21" ht="24">
      <c r="D283" s="9"/>
      <c r="E283" s="9"/>
      <c r="F283" s="9"/>
      <c r="G283" s="9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3"/>
      <c r="T283" s="11"/>
      <c r="U283" s="9"/>
    </row>
    <row r="284" spans="4:21" ht="24">
      <c r="D284" s="9"/>
      <c r="E284" s="9"/>
      <c r="F284" s="9"/>
      <c r="G284" s="9"/>
      <c r="H284" s="10"/>
      <c r="I284" s="11"/>
      <c r="J284" s="11"/>
      <c r="K284" s="11"/>
      <c r="L284" s="10"/>
      <c r="M284" s="10"/>
      <c r="N284" s="12"/>
      <c r="O284" s="11"/>
      <c r="P284" s="11"/>
      <c r="Q284" s="11"/>
      <c r="R284" s="11"/>
      <c r="S284" s="13"/>
      <c r="T284" s="11"/>
      <c r="U284" s="9"/>
    </row>
    <row r="285" spans="4:21" ht="24">
      <c r="D285" s="9"/>
      <c r="E285" s="9"/>
      <c r="F285" s="9"/>
      <c r="G285" s="9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3"/>
      <c r="T285" s="11"/>
      <c r="U285" s="9"/>
    </row>
    <row r="286" spans="4:21" ht="24">
      <c r="D286" s="9"/>
      <c r="E286" s="9"/>
      <c r="F286" s="9"/>
      <c r="G286" s="9"/>
      <c r="H286" s="10"/>
      <c r="I286" s="11"/>
      <c r="J286" s="11"/>
      <c r="K286" s="11"/>
      <c r="L286" s="10"/>
      <c r="M286" s="10"/>
      <c r="N286" s="12"/>
      <c r="O286" s="11"/>
      <c r="P286" s="11"/>
      <c r="Q286" s="11"/>
      <c r="R286" s="11"/>
      <c r="S286" s="13"/>
      <c r="T286" s="11"/>
      <c r="U286" s="9"/>
    </row>
    <row r="287" spans="4:21" ht="24">
      <c r="D287" s="9"/>
      <c r="E287" s="9"/>
      <c r="F287" s="9"/>
      <c r="G287" s="15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3"/>
      <c r="T287" s="11"/>
      <c r="U287" s="9"/>
    </row>
    <row r="288" spans="4:21" ht="24">
      <c r="D288" s="9"/>
      <c r="E288" s="9"/>
      <c r="F288" s="9"/>
      <c r="G288" s="9"/>
      <c r="H288" s="10"/>
      <c r="I288" s="11"/>
      <c r="J288" s="11"/>
      <c r="K288" s="11"/>
      <c r="L288" s="10"/>
      <c r="M288" s="10"/>
      <c r="N288" s="12"/>
      <c r="O288" s="11"/>
      <c r="P288" s="11"/>
      <c r="Q288" s="11"/>
      <c r="R288" s="11"/>
      <c r="S288" s="13"/>
      <c r="T288" s="11"/>
      <c r="U288" s="9"/>
    </row>
    <row r="289" spans="4:21" ht="24">
      <c r="D289" s="9"/>
      <c r="E289" s="9"/>
      <c r="F289" s="9"/>
      <c r="G289" s="9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3"/>
      <c r="T289" s="11"/>
      <c r="U289" s="9"/>
    </row>
    <row r="290" spans="4:21" ht="24">
      <c r="D290" s="9"/>
      <c r="E290" s="9"/>
      <c r="F290" s="9"/>
      <c r="G290" s="9"/>
      <c r="H290" s="10"/>
      <c r="I290" s="11"/>
      <c r="J290" s="11"/>
      <c r="K290" s="11"/>
      <c r="L290" s="12"/>
      <c r="M290" s="12"/>
      <c r="N290" s="12"/>
      <c r="O290" s="11"/>
      <c r="P290" s="11"/>
      <c r="Q290" s="11"/>
      <c r="R290" s="11"/>
      <c r="S290" s="13"/>
      <c r="T290" s="11"/>
      <c r="U290" s="9"/>
    </row>
    <row r="291" spans="4:21" ht="24">
      <c r="D291" s="9"/>
      <c r="E291" s="9"/>
      <c r="F291" s="9"/>
      <c r="G291" s="9"/>
      <c r="H291" s="11"/>
      <c r="I291" s="11"/>
      <c r="J291" s="11"/>
      <c r="K291" s="11"/>
      <c r="L291" s="12"/>
      <c r="M291" s="12"/>
      <c r="N291" s="11"/>
      <c r="O291" s="11"/>
      <c r="P291" s="11"/>
      <c r="Q291" s="11"/>
      <c r="R291" s="11"/>
      <c r="S291" s="13"/>
      <c r="T291" s="11"/>
      <c r="U291" s="9"/>
    </row>
    <row r="292" spans="4:21" ht="24">
      <c r="D292" s="9"/>
      <c r="E292" s="9"/>
      <c r="F292" s="9"/>
      <c r="G292" s="9"/>
      <c r="H292" s="10"/>
      <c r="I292" s="11"/>
      <c r="J292" s="11"/>
      <c r="K292" s="11"/>
      <c r="L292" s="10"/>
      <c r="M292" s="10"/>
      <c r="N292" s="12"/>
      <c r="O292" s="11"/>
      <c r="P292" s="11"/>
      <c r="Q292" s="11"/>
      <c r="R292" s="11"/>
      <c r="S292" s="13"/>
      <c r="T292" s="11"/>
      <c r="U292" s="9"/>
    </row>
    <row r="293" spans="4:21" ht="24">
      <c r="D293" s="9"/>
      <c r="E293" s="9"/>
      <c r="F293" s="9"/>
      <c r="G293" s="9"/>
      <c r="H293" s="10"/>
      <c r="I293" s="11"/>
      <c r="J293" s="11"/>
      <c r="K293" s="11"/>
      <c r="L293" s="10"/>
      <c r="M293" s="10"/>
      <c r="N293" s="12"/>
      <c r="O293" s="11"/>
      <c r="P293" s="11"/>
      <c r="Q293" s="11"/>
      <c r="R293" s="11"/>
      <c r="S293" s="13"/>
      <c r="T293" s="11"/>
      <c r="U293" s="9"/>
    </row>
    <row r="294" spans="4:21" ht="24">
      <c r="D294" s="9"/>
      <c r="E294" s="9"/>
      <c r="F294" s="9"/>
      <c r="G294" s="9"/>
      <c r="H294" s="10"/>
      <c r="I294" s="11"/>
      <c r="J294" s="11"/>
      <c r="K294" s="11"/>
      <c r="L294" s="10"/>
      <c r="M294" s="10"/>
      <c r="N294" s="12"/>
      <c r="O294" s="11"/>
      <c r="P294" s="11"/>
      <c r="Q294" s="11"/>
      <c r="R294" s="11"/>
      <c r="S294" s="13"/>
      <c r="T294" s="11"/>
      <c r="U294" s="9"/>
    </row>
    <row r="295" spans="4:21" ht="24">
      <c r="D295" s="9"/>
      <c r="E295" s="9"/>
      <c r="F295" s="9"/>
      <c r="G295" s="9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3"/>
      <c r="T295" s="11"/>
      <c r="U295" s="9"/>
    </row>
    <row r="296" spans="4:21" ht="24">
      <c r="D296" s="9"/>
      <c r="E296" s="9"/>
      <c r="F296" s="9"/>
      <c r="G296" s="9"/>
      <c r="H296" s="10"/>
      <c r="I296" s="11"/>
      <c r="J296" s="11"/>
      <c r="K296" s="11"/>
      <c r="L296" s="10"/>
      <c r="M296" s="10"/>
      <c r="N296" s="12"/>
      <c r="O296" s="11"/>
      <c r="P296" s="11"/>
      <c r="Q296" s="11"/>
      <c r="R296" s="11"/>
      <c r="S296" s="13"/>
      <c r="T296" s="11"/>
      <c r="U296" s="9"/>
    </row>
    <row r="297" spans="4:21" ht="24">
      <c r="D297" s="9"/>
      <c r="E297" s="9"/>
      <c r="F297" s="9"/>
      <c r="G297" s="9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3"/>
      <c r="T297" s="11"/>
      <c r="U297" s="9"/>
    </row>
    <row r="298" spans="4:21" ht="24">
      <c r="D298" s="9"/>
      <c r="E298" s="9"/>
      <c r="F298" s="9"/>
      <c r="G298" s="9"/>
      <c r="H298" s="10"/>
      <c r="I298" s="11"/>
      <c r="J298" s="11"/>
      <c r="K298" s="11"/>
      <c r="L298" s="10"/>
      <c r="M298" s="10"/>
      <c r="N298" s="12"/>
      <c r="O298" s="11"/>
      <c r="P298" s="11"/>
      <c r="Q298" s="11"/>
      <c r="R298" s="11"/>
      <c r="S298" s="13"/>
      <c r="T298" s="11"/>
      <c r="U298" s="9"/>
    </row>
    <row r="299" spans="4:21" ht="24">
      <c r="D299" s="9"/>
      <c r="E299" s="9"/>
      <c r="F299" s="9"/>
      <c r="G299" s="9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3"/>
      <c r="T299" s="11"/>
      <c r="U299" s="9"/>
    </row>
    <row r="300" spans="4:21" ht="24">
      <c r="D300" s="9"/>
      <c r="E300" s="9"/>
      <c r="F300" s="9"/>
      <c r="G300" s="9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3"/>
      <c r="T300" s="11"/>
      <c r="U300" s="9"/>
    </row>
    <row r="301" spans="4:21" ht="24">
      <c r="D301" s="9"/>
      <c r="E301" s="9"/>
      <c r="F301" s="9"/>
      <c r="G301" s="9"/>
      <c r="H301" s="10"/>
      <c r="I301" s="11"/>
      <c r="J301" s="11"/>
      <c r="K301" s="11"/>
      <c r="L301" s="10"/>
      <c r="M301" s="10"/>
      <c r="N301" s="12"/>
      <c r="O301" s="11"/>
      <c r="P301" s="11"/>
      <c r="Q301" s="11"/>
      <c r="R301" s="11"/>
      <c r="S301" s="13"/>
      <c r="T301" s="11"/>
      <c r="U301" s="9"/>
    </row>
    <row r="302" spans="4:21" ht="24">
      <c r="D302" s="9"/>
      <c r="E302" s="9"/>
      <c r="F302" s="9"/>
      <c r="G302" s="9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3"/>
      <c r="T302" s="11"/>
      <c r="U302" s="9"/>
    </row>
    <row r="303" spans="4:21" ht="24">
      <c r="D303" s="9"/>
      <c r="E303" s="9"/>
      <c r="F303" s="9"/>
      <c r="G303" s="9"/>
      <c r="H303" s="10"/>
      <c r="I303" s="11"/>
      <c r="J303" s="11"/>
      <c r="K303" s="11"/>
      <c r="L303" s="12"/>
      <c r="M303" s="12"/>
      <c r="N303" s="12"/>
      <c r="O303" s="11"/>
      <c r="P303" s="11"/>
      <c r="Q303" s="11"/>
      <c r="R303" s="11"/>
      <c r="S303" s="13"/>
      <c r="T303" s="11"/>
      <c r="U303" s="9"/>
    </row>
    <row r="304" spans="4:21" ht="24">
      <c r="D304" s="9"/>
      <c r="E304" s="9"/>
      <c r="F304" s="9"/>
      <c r="G304" s="9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3"/>
      <c r="T304" s="11"/>
      <c r="U304" s="9"/>
    </row>
    <row r="305" spans="4:21" ht="24">
      <c r="D305" s="9"/>
      <c r="E305" s="9"/>
      <c r="F305" s="9"/>
      <c r="G305" s="9"/>
      <c r="H305" s="10"/>
      <c r="I305" s="11"/>
      <c r="J305" s="11"/>
      <c r="K305" s="11"/>
      <c r="L305" s="12"/>
      <c r="M305" s="12"/>
      <c r="N305" s="12"/>
      <c r="O305" s="11"/>
      <c r="P305" s="11"/>
      <c r="Q305" s="11"/>
      <c r="R305" s="11"/>
      <c r="S305" s="13"/>
      <c r="T305" s="11"/>
      <c r="U305" s="9"/>
    </row>
    <row r="306" spans="4:21" ht="24">
      <c r="D306" s="9"/>
      <c r="E306" s="9"/>
      <c r="F306" s="9"/>
      <c r="G306" s="9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3"/>
      <c r="T306" s="11"/>
      <c r="U306" s="9"/>
    </row>
    <row r="307" spans="4:21" ht="24">
      <c r="D307" s="9"/>
      <c r="E307" s="9"/>
      <c r="F307" s="9"/>
      <c r="G307" s="9"/>
      <c r="H307" s="10"/>
      <c r="I307" s="11"/>
      <c r="J307" s="11"/>
      <c r="K307" s="11"/>
      <c r="L307" s="10"/>
      <c r="M307" s="10"/>
      <c r="N307" s="11"/>
      <c r="O307" s="11"/>
      <c r="P307" s="11"/>
      <c r="Q307" s="11"/>
      <c r="R307" s="11"/>
      <c r="S307" s="13"/>
      <c r="T307" s="11"/>
      <c r="U307" s="9"/>
    </row>
    <row r="308" spans="4:21" ht="24">
      <c r="D308" s="9"/>
      <c r="E308" s="9"/>
      <c r="F308" s="9"/>
      <c r="G308" s="9"/>
      <c r="H308" s="11"/>
      <c r="I308" s="10"/>
      <c r="J308" s="11"/>
      <c r="K308" s="11"/>
      <c r="L308" s="11"/>
      <c r="M308" s="11"/>
      <c r="N308" s="11"/>
      <c r="O308" s="11"/>
      <c r="P308" s="11"/>
      <c r="Q308" s="11"/>
      <c r="R308" s="11"/>
      <c r="S308" s="13"/>
      <c r="T308" s="11"/>
      <c r="U308" s="9"/>
    </row>
    <row r="309" spans="4:21" ht="24">
      <c r="D309" s="9"/>
      <c r="E309" s="9"/>
      <c r="F309" s="9"/>
      <c r="G309" s="9"/>
      <c r="H309" s="10"/>
      <c r="I309" s="11"/>
      <c r="J309" s="11"/>
      <c r="K309" s="11"/>
      <c r="L309" s="10"/>
      <c r="M309" s="10"/>
      <c r="N309" s="12"/>
      <c r="O309" s="11"/>
      <c r="P309" s="11"/>
      <c r="Q309" s="11"/>
      <c r="R309" s="11"/>
      <c r="S309" s="13"/>
      <c r="T309" s="11"/>
      <c r="U309" s="9"/>
    </row>
    <row r="310" spans="4:21" ht="24">
      <c r="D310" s="9"/>
      <c r="E310" s="9"/>
      <c r="F310" s="9"/>
      <c r="G310" s="9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3"/>
      <c r="T310" s="11"/>
      <c r="U310" s="9"/>
    </row>
    <row r="311" spans="4:21" ht="24">
      <c r="D311" s="9"/>
      <c r="E311" s="9"/>
      <c r="F311" s="9"/>
      <c r="G311" s="9"/>
      <c r="H311" s="10"/>
      <c r="I311" s="11"/>
      <c r="J311" s="11"/>
      <c r="K311" s="11"/>
      <c r="L311" s="10"/>
      <c r="M311" s="10"/>
      <c r="N311" s="12"/>
      <c r="O311" s="11"/>
      <c r="P311" s="11"/>
      <c r="Q311" s="11"/>
      <c r="R311" s="11"/>
      <c r="S311" s="13"/>
      <c r="T311" s="11"/>
      <c r="U311" s="9"/>
    </row>
    <row r="312" spans="4:21" ht="24">
      <c r="D312" s="9"/>
      <c r="E312" s="9"/>
      <c r="F312" s="9"/>
      <c r="G312" s="9"/>
      <c r="H312" s="10"/>
      <c r="I312" s="11"/>
      <c r="J312" s="11"/>
      <c r="K312" s="11"/>
      <c r="L312" s="10"/>
      <c r="M312" s="10"/>
      <c r="N312" s="12"/>
      <c r="O312" s="11"/>
      <c r="P312" s="11"/>
      <c r="Q312" s="11"/>
      <c r="R312" s="11"/>
      <c r="S312" s="13"/>
      <c r="T312" s="11"/>
      <c r="U312" s="9"/>
    </row>
    <row r="313" spans="4:21" ht="24">
      <c r="D313" s="9"/>
      <c r="E313" s="9"/>
      <c r="F313" s="9"/>
      <c r="G313" s="9"/>
      <c r="H313" s="10"/>
      <c r="I313" s="11"/>
      <c r="J313" s="11"/>
      <c r="K313" s="11"/>
      <c r="L313" s="10"/>
      <c r="M313" s="14"/>
      <c r="N313" s="12"/>
      <c r="O313" s="11"/>
      <c r="P313" s="11"/>
      <c r="Q313" s="11"/>
      <c r="R313" s="11"/>
      <c r="S313" s="13"/>
      <c r="T313" s="11"/>
      <c r="U313" s="9"/>
    </row>
    <row r="314" spans="4:21" ht="24">
      <c r="D314" s="9"/>
      <c r="E314" s="9"/>
      <c r="F314" s="9"/>
      <c r="G314" s="9"/>
      <c r="H314" s="10"/>
      <c r="I314" s="11"/>
      <c r="J314" s="11"/>
      <c r="K314" s="11"/>
      <c r="L314" s="10"/>
      <c r="M314" s="10"/>
      <c r="N314" s="12"/>
      <c r="O314" s="11"/>
      <c r="P314" s="11"/>
      <c r="Q314" s="11"/>
      <c r="R314" s="11"/>
      <c r="S314" s="13"/>
      <c r="T314" s="11"/>
      <c r="U314" s="9"/>
    </row>
    <row r="315" spans="4:21" ht="24">
      <c r="D315" s="9"/>
      <c r="E315" s="9"/>
      <c r="F315" s="9"/>
      <c r="G315" s="9"/>
      <c r="H315" s="10"/>
      <c r="I315" s="11"/>
      <c r="J315" s="11"/>
      <c r="K315" s="11"/>
      <c r="L315" s="10"/>
      <c r="M315" s="10"/>
      <c r="N315" s="12"/>
      <c r="O315" s="11"/>
      <c r="P315" s="11"/>
      <c r="Q315" s="11"/>
      <c r="R315" s="11"/>
      <c r="S315" s="13"/>
      <c r="T315" s="11"/>
      <c r="U315" s="9"/>
    </row>
    <row r="316" spans="4:21" ht="24">
      <c r="D316" s="9"/>
      <c r="E316" s="9"/>
      <c r="F316" s="9"/>
      <c r="G316" s="9"/>
      <c r="H316" s="10"/>
      <c r="I316" s="11"/>
      <c r="J316" s="11"/>
      <c r="K316" s="11"/>
      <c r="L316" s="10"/>
      <c r="M316" s="10"/>
      <c r="N316" s="12"/>
      <c r="O316" s="11"/>
      <c r="P316" s="11"/>
      <c r="Q316" s="11"/>
      <c r="R316" s="11"/>
      <c r="S316" s="13"/>
      <c r="T316" s="11"/>
      <c r="U316" s="9"/>
    </row>
    <row r="317" spans="4:21" ht="24">
      <c r="D317" s="9"/>
      <c r="E317" s="9"/>
      <c r="F317" s="9"/>
      <c r="G317" s="9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3"/>
      <c r="T317" s="11"/>
      <c r="U317" s="9"/>
    </row>
    <row r="318" spans="4:21" ht="24">
      <c r="D318" s="9"/>
      <c r="E318" s="9"/>
      <c r="F318" s="9"/>
      <c r="G318" s="9"/>
      <c r="H318" s="10"/>
      <c r="I318" s="11"/>
      <c r="J318" s="11"/>
      <c r="K318" s="11"/>
      <c r="L318" s="10"/>
      <c r="M318" s="10"/>
      <c r="N318" s="12"/>
      <c r="O318" s="11"/>
      <c r="P318" s="11"/>
      <c r="Q318" s="11"/>
      <c r="R318" s="11"/>
      <c r="S318" s="13"/>
      <c r="T318" s="11"/>
      <c r="U318" s="9"/>
    </row>
    <row r="319" spans="4:21" ht="24">
      <c r="D319" s="9"/>
      <c r="E319" s="9"/>
      <c r="F319" s="9"/>
      <c r="G319" s="9"/>
      <c r="H319" s="10"/>
      <c r="I319" s="11"/>
      <c r="J319" s="11"/>
      <c r="K319" s="11"/>
      <c r="L319" s="10"/>
      <c r="M319" s="10"/>
      <c r="N319" s="12"/>
      <c r="O319" s="11"/>
      <c r="P319" s="11"/>
      <c r="Q319" s="11"/>
      <c r="R319" s="11"/>
      <c r="S319" s="13"/>
      <c r="T319" s="11"/>
      <c r="U319" s="9"/>
    </row>
    <row r="320" spans="4:21" ht="24">
      <c r="D320" s="9"/>
      <c r="E320" s="9"/>
      <c r="F320" s="9"/>
      <c r="G320" s="9"/>
      <c r="H320" s="10"/>
      <c r="I320" s="11"/>
      <c r="J320" s="11"/>
      <c r="K320" s="11"/>
      <c r="L320" s="10"/>
      <c r="M320" s="10"/>
      <c r="N320" s="12"/>
      <c r="O320" s="11"/>
      <c r="P320" s="11"/>
      <c r="Q320" s="11"/>
      <c r="R320" s="11"/>
      <c r="S320" s="13"/>
      <c r="T320" s="11"/>
      <c r="U320" s="9"/>
    </row>
    <row r="321" spans="4:21" ht="24">
      <c r="D321" s="9"/>
      <c r="E321" s="9"/>
      <c r="F321" s="9"/>
      <c r="G321" s="9"/>
      <c r="H321" s="10"/>
      <c r="I321" s="11"/>
      <c r="J321" s="11"/>
      <c r="K321" s="11"/>
      <c r="L321" s="10"/>
      <c r="M321" s="10"/>
      <c r="N321" s="12"/>
      <c r="O321" s="11"/>
      <c r="P321" s="11"/>
      <c r="Q321" s="11"/>
      <c r="R321" s="11"/>
      <c r="S321" s="13"/>
      <c r="T321" s="11"/>
      <c r="U321" s="9"/>
    </row>
    <row r="322" spans="4:21" ht="24">
      <c r="D322" s="9"/>
      <c r="E322" s="9"/>
      <c r="F322" s="9"/>
      <c r="G322" s="9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3"/>
      <c r="T322" s="11"/>
      <c r="U322" s="9"/>
    </row>
    <row r="323" spans="4:21" ht="24">
      <c r="D323" s="9"/>
      <c r="E323" s="9"/>
      <c r="F323" s="9"/>
      <c r="G323" s="9"/>
      <c r="H323" s="10"/>
      <c r="I323" s="11"/>
      <c r="J323" s="11"/>
      <c r="K323" s="11"/>
      <c r="L323" s="10"/>
      <c r="M323" s="10"/>
      <c r="N323" s="12"/>
      <c r="O323" s="11"/>
      <c r="P323" s="11"/>
      <c r="Q323" s="11"/>
      <c r="R323" s="11"/>
      <c r="S323" s="13"/>
      <c r="T323" s="11"/>
      <c r="U323" s="9"/>
    </row>
    <row r="324" spans="4:21" ht="24">
      <c r="D324" s="9"/>
      <c r="E324" s="9"/>
      <c r="F324" s="9"/>
      <c r="G324" s="9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3"/>
      <c r="T324" s="11"/>
      <c r="U324" s="9"/>
    </row>
    <row r="325" spans="4:21" ht="24">
      <c r="D325" s="9"/>
      <c r="E325" s="9"/>
      <c r="F325" s="9"/>
      <c r="G325" s="9"/>
      <c r="H325" s="10"/>
      <c r="I325" s="11"/>
      <c r="J325" s="11"/>
      <c r="K325" s="11"/>
      <c r="L325" s="10"/>
      <c r="M325" s="10"/>
      <c r="N325" s="12"/>
      <c r="O325" s="18"/>
      <c r="P325" s="18"/>
      <c r="Q325" s="11"/>
      <c r="R325" s="11"/>
      <c r="S325" s="13"/>
      <c r="T325" s="11"/>
      <c r="U325" s="9"/>
    </row>
    <row r="326" spans="4:21" ht="24">
      <c r="D326" s="9"/>
      <c r="E326" s="9"/>
      <c r="F326" s="9"/>
      <c r="G326" s="9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3"/>
      <c r="T326" s="11"/>
      <c r="U326" s="9"/>
    </row>
    <row r="327" spans="4:21" ht="24">
      <c r="D327" s="9"/>
      <c r="E327" s="9"/>
      <c r="F327" s="9"/>
      <c r="G327" s="9"/>
      <c r="H327" s="10"/>
      <c r="I327" s="11"/>
      <c r="J327" s="11"/>
      <c r="K327" s="11"/>
      <c r="L327" s="10"/>
      <c r="M327" s="10"/>
      <c r="N327" s="12"/>
      <c r="O327" s="11"/>
      <c r="P327" s="11"/>
      <c r="Q327" s="11"/>
      <c r="R327" s="11"/>
      <c r="S327" s="13"/>
      <c r="T327" s="11"/>
      <c r="U327" s="9"/>
    </row>
    <row r="328" spans="4:21" ht="24">
      <c r="D328" s="9"/>
      <c r="E328" s="9"/>
      <c r="F328" s="9"/>
      <c r="G328" s="9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3"/>
      <c r="T328" s="11"/>
      <c r="U328" s="9"/>
    </row>
    <row r="329" spans="4:21" ht="24">
      <c r="D329" s="9"/>
      <c r="E329" s="9"/>
      <c r="F329" s="9"/>
      <c r="G329" s="15"/>
      <c r="H329" s="10"/>
      <c r="I329" s="11"/>
      <c r="J329" s="11"/>
      <c r="K329" s="11"/>
      <c r="L329" s="10"/>
      <c r="M329" s="10"/>
      <c r="N329" s="12"/>
      <c r="O329" s="11"/>
      <c r="P329" s="11"/>
      <c r="Q329" s="11"/>
      <c r="R329" s="11"/>
      <c r="S329" s="13"/>
      <c r="T329" s="11"/>
      <c r="U329" s="9"/>
    </row>
    <row r="330" spans="4:21" ht="24">
      <c r="D330" s="9"/>
      <c r="E330" s="9"/>
      <c r="F330" s="9"/>
      <c r="G330" s="9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3"/>
      <c r="T330" s="11"/>
      <c r="U330" s="9"/>
    </row>
    <row r="331" spans="4:21" ht="24">
      <c r="D331" s="9"/>
      <c r="E331" s="9"/>
      <c r="F331" s="9"/>
      <c r="G331" s="9"/>
      <c r="H331" s="10"/>
      <c r="I331" s="11"/>
      <c r="J331" s="11"/>
      <c r="K331" s="11"/>
      <c r="L331" s="10"/>
      <c r="M331" s="10"/>
      <c r="N331" s="12"/>
      <c r="O331" s="11"/>
      <c r="P331" s="11"/>
      <c r="Q331" s="11"/>
      <c r="R331" s="11"/>
      <c r="S331" s="13"/>
      <c r="T331" s="11"/>
      <c r="U331" s="9"/>
    </row>
    <row r="332" spans="4:21" ht="24">
      <c r="D332" s="9"/>
      <c r="E332" s="9"/>
      <c r="F332" s="9"/>
      <c r="G332" s="9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3"/>
      <c r="T332" s="11"/>
      <c r="U332" s="9"/>
    </row>
    <row r="333" spans="4:21" ht="24">
      <c r="D333" s="9"/>
      <c r="E333" s="9"/>
      <c r="F333" s="9"/>
      <c r="G333" s="9"/>
      <c r="H333" s="10"/>
      <c r="I333" s="11"/>
      <c r="J333" s="11"/>
      <c r="K333" s="11"/>
      <c r="L333" s="10"/>
      <c r="M333" s="10"/>
      <c r="N333" s="12"/>
      <c r="O333" s="11"/>
      <c r="P333" s="11"/>
      <c r="Q333" s="11"/>
      <c r="R333" s="11"/>
      <c r="S333" s="13"/>
      <c r="T333" s="11"/>
      <c r="U333" s="9"/>
    </row>
    <row r="334" spans="4:21" ht="24">
      <c r="D334" s="9"/>
      <c r="E334" s="9"/>
      <c r="F334" s="9"/>
      <c r="G334" s="9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3"/>
      <c r="T334" s="11"/>
      <c r="U334" s="9"/>
    </row>
    <row r="335" spans="4:21" ht="24">
      <c r="D335" s="9"/>
      <c r="E335" s="9"/>
      <c r="F335" s="9"/>
      <c r="G335" s="9"/>
      <c r="H335" s="10"/>
      <c r="I335" s="11"/>
      <c r="J335" s="11"/>
      <c r="K335" s="11"/>
      <c r="L335" s="10"/>
      <c r="M335" s="10"/>
      <c r="N335" s="12"/>
      <c r="O335" s="11"/>
      <c r="P335" s="11"/>
      <c r="Q335" s="11"/>
      <c r="R335" s="11"/>
      <c r="S335" s="13"/>
      <c r="T335" s="11"/>
      <c r="U335" s="9"/>
    </row>
    <row r="336" spans="4:21" ht="24">
      <c r="D336" s="9"/>
      <c r="E336" s="9"/>
      <c r="F336" s="9"/>
      <c r="G336" s="9"/>
      <c r="H336" s="10"/>
      <c r="I336" s="11"/>
      <c r="J336" s="11"/>
      <c r="K336" s="11"/>
      <c r="L336" s="10"/>
      <c r="M336" s="10"/>
      <c r="N336" s="12"/>
      <c r="O336" s="11"/>
      <c r="P336" s="11"/>
      <c r="Q336" s="11"/>
      <c r="R336" s="11"/>
      <c r="S336" s="13"/>
      <c r="T336" s="11"/>
      <c r="U336" s="9"/>
    </row>
    <row r="337" spans="4:21" ht="24">
      <c r="D337" s="9"/>
      <c r="E337" s="9"/>
      <c r="F337" s="9"/>
      <c r="G337" s="9"/>
      <c r="H337" s="10"/>
      <c r="I337" s="11"/>
      <c r="J337" s="11"/>
      <c r="K337" s="11"/>
      <c r="L337" s="10"/>
      <c r="M337" s="10"/>
      <c r="N337" s="12"/>
      <c r="O337" s="11"/>
      <c r="P337" s="11"/>
      <c r="Q337" s="11"/>
      <c r="R337" s="11"/>
      <c r="S337" s="13"/>
      <c r="T337" s="11"/>
      <c r="U337" s="9"/>
    </row>
    <row r="338" spans="4:21" ht="24">
      <c r="D338" s="9"/>
      <c r="E338" s="9"/>
      <c r="F338" s="9"/>
      <c r="G338" s="9"/>
      <c r="H338" s="10"/>
      <c r="I338" s="11"/>
      <c r="J338" s="11"/>
      <c r="K338" s="11"/>
      <c r="L338" s="10"/>
      <c r="M338" s="10"/>
      <c r="N338" s="12"/>
      <c r="O338" s="11"/>
      <c r="P338" s="11"/>
      <c r="Q338" s="11"/>
      <c r="R338" s="11"/>
      <c r="S338" s="13"/>
      <c r="T338" s="11"/>
      <c r="U338" s="9"/>
    </row>
    <row r="339" spans="4:21" ht="24">
      <c r="D339" s="9"/>
      <c r="E339" s="9"/>
      <c r="F339" s="9"/>
      <c r="G339" s="9"/>
      <c r="H339" s="10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3"/>
      <c r="T339" s="11"/>
      <c r="U339" s="9"/>
    </row>
    <row r="340" spans="4:21" ht="24">
      <c r="D340" s="9"/>
      <c r="E340" s="9"/>
      <c r="F340" s="9"/>
      <c r="G340" s="9"/>
      <c r="H340" s="10"/>
      <c r="I340" s="11"/>
      <c r="J340" s="11"/>
      <c r="K340" s="11"/>
      <c r="L340" s="10"/>
      <c r="M340" s="10"/>
      <c r="N340" s="12"/>
      <c r="O340" s="11"/>
      <c r="P340" s="11"/>
      <c r="Q340" s="11"/>
      <c r="R340" s="11"/>
      <c r="S340" s="13"/>
      <c r="T340" s="11"/>
      <c r="U340" s="9"/>
    </row>
    <row r="341" spans="4:21" ht="24">
      <c r="D341" s="9"/>
      <c r="E341" s="9"/>
      <c r="F341" s="9"/>
      <c r="G341" s="9"/>
      <c r="H341" s="11"/>
      <c r="I341" s="11"/>
      <c r="J341" s="11"/>
      <c r="K341" s="11"/>
      <c r="L341" s="10"/>
      <c r="M341" s="10"/>
      <c r="N341" s="12"/>
      <c r="O341" s="11"/>
      <c r="P341" s="11"/>
      <c r="Q341" s="11"/>
      <c r="R341" s="11"/>
      <c r="S341" s="13"/>
      <c r="T341" s="11"/>
      <c r="U341" s="9"/>
    </row>
    <row r="342" spans="4:21" ht="24">
      <c r="D342" s="9"/>
      <c r="E342" s="9"/>
      <c r="F342" s="9"/>
      <c r="G342" s="9"/>
      <c r="H342" s="10"/>
      <c r="I342" s="11"/>
      <c r="J342" s="11"/>
      <c r="K342" s="11"/>
      <c r="L342" s="10"/>
      <c r="M342" s="10"/>
      <c r="N342" s="12"/>
      <c r="O342" s="11"/>
      <c r="P342" s="11"/>
      <c r="Q342" s="11"/>
      <c r="R342" s="11"/>
      <c r="S342" s="13"/>
      <c r="T342" s="11"/>
      <c r="U342" s="9"/>
    </row>
    <row r="343" spans="4:21" ht="24">
      <c r="D343" s="9"/>
      <c r="E343" s="9"/>
      <c r="F343" s="9"/>
      <c r="G343" s="9"/>
      <c r="H343" s="10"/>
      <c r="I343" s="11"/>
      <c r="J343" s="11"/>
      <c r="K343" s="11"/>
      <c r="L343" s="10"/>
      <c r="M343" s="10"/>
      <c r="N343" s="12"/>
      <c r="O343" s="11"/>
      <c r="P343" s="11"/>
      <c r="Q343" s="11"/>
      <c r="R343" s="11"/>
      <c r="S343" s="13"/>
      <c r="T343" s="11"/>
      <c r="U343" s="9"/>
    </row>
    <row r="344" spans="4:21" ht="24">
      <c r="D344" s="9"/>
      <c r="E344" s="9"/>
      <c r="F344" s="9"/>
      <c r="G344" s="9"/>
      <c r="H344" s="10"/>
      <c r="I344" s="11"/>
      <c r="J344" s="11"/>
      <c r="K344" s="11"/>
      <c r="L344" s="10"/>
      <c r="M344" s="10"/>
      <c r="N344" s="12"/>
      <c r="O344" s="11"/>
      <c r="P344" s="11"/>
      <c r="Q344" s="11"/>
      <c r="R344" s="11"/>
      <c r="S344" s="13"/>
      <c r="T344" s="11"/>
      <c r="U344" s="9"/>
    </row>
    <row r="345" spans="4:21" ht="24">
      <c r="D345" s="9"/>
      <c r="E345" s="9"/>
      <c r="F345" s="9"/>
      <c r="G345" s="9"/>
      <c r="H345" s="10"/>
      <c r="I345" s="11"/>
      <c r="J345" s="11"/>
      <c r="K345" s="11"/>
      <c r="L345" s="10"/>
      <c r="M345" s="10"/>
      <c r="N345" s="12"/>
      <c r="O345" s="11"/>
      <c r="P345" s="11"/>
      <c r="Q345" s="11"/>
      <c r="R345" s="11"/>
      <c r="S345" s="13"/>
      <c r="T345" s="11"/>
      <c r="U345" s="9"/>
    </row>
    <row r="346" spans="4:21" ht="24">
      <c r="D346" s="9"/>
      <c r="E346" s="9"/>
      <c r="F346" s="9"/>
      <c r="G346" s="9"/>
      <c r="H346" s="10"/>
      <c r="I346" s="11"/>
      <c r="J346" s="11"/>
      <c r="K346" s="11"/>
      <c r="L346" s="10"/>
      <c r="M346" s="10"/>
      <c r="N346" s="12"/>
      <c r="O346" s="11"/>
      <c r="P346" s="11"/>
      <c r="Q346" s="11"/>
      <c r="R346" s="11"/>
      <c r="S346" s="13"/>
      <c r="T346" s="11"/>
      <c r="U346" s="9"/>
    </row>
    <row r="347" spans="4:21" ht="24">
      <c r="D347" s="9"/>
      <c r="E347" s="9"/>
      <c r="F347" s="9"/>
      <c r="G347" s="9"/>
      <c r="H347" s="10"/>
      <c r="I347" s="11"/>
      <c r="J347" s="11"/>
      <c r="K347" s="11"/>
      <c r="L347" s="10"/>
      <c r="M347" s="10"/>
      <c r="N347" s="12"/>
      <c r="O347" s="11"/>
      <c r="P347" s="11"/>
      <c r="Q347" s="11"/>
      <c r="R347" s="11"/>
      <c r="S347" s="13"/>
      <c r="T347" s="11"/>
      <c r="U347" s="9"/>
    </row>
    <row r="348" spans="4:21" ht="24">
      <c r="D348" s="9"/>
      <c r="E348" s="9"/>
      <c r="F348" s="9"/>
      <c r="G348" s="9"/>
      <c r="H348" s="10"/>
      <c r="I348" s="11"/>
      <c r="J348" s="11"/>
      <c r="K348" s="11"/>
      <c r="L348" s="10"/>
      <c r="M348" s="10"/>
      <c r="N348" s="12"/>
      <c r="O348" s="11"/>
      <c r="P348" s="11"/>
      <c r="Q348" s="11"/>
      <c r="R348" s="11"/>
      <c r="S348" s="13"/>
      <c r="T348" s="11"/>
      <c r="U348" s="9"/>
    </row>
    <row r="349" spans="4:21" ht="24">
      <c r="D349" s="9"/>
      <c r="E349" s="9"/>
      <c r="F349" s="9"/>
      <c r="G349" s="9"/>
      <c r="H349" s="10"/>
      <c r="I349" s="11"/>
      <c r="J349" s="11"/>
      <c r="K349" s="11"/>
      <c r="L349" s="10"/>
      <c r="M349" s="10"/>
      <c r="N349" s="12"/>
      <c r="O349" s="11"/>
      <c r="P349" s="11"/>
      <c r="Q349" s="11"/>
      <c r="R349" s="11"/>
      <c r="S349" s="13"/>
      <c r="T349" s="11"/>
      <c r="U349" s="9"/>
    </row>
    <row r="350" spans="4:21" ht="24">
      <c r="D350" s="9"/>
      <c r="E350" s="9"/>
      <c r="F350" s="9"/>
      <c r="G350" s="9"/>
      <c r="H350" s="10"/>
      <c r="I350" s="11"/>
      <c r="J350" s="11"/>
      <c r="K350" s="11"/>
      <c r="L350" s="10"/>
      <c r="M350" s="10"/>
      <c r="N350" s="12"/>
      <c r="O350" s="11"/>
      <c r="P350" s="11"/>
      <c r="Q350" s="11"/>
      <c r="R350" s="11"/>
      <c r="S350" s="13"/>
      <c r="T350" s="11"/>
      <c r="U350" s="9"/>
    </row>
    <row r="351" spans="4:21" ht="24">
      <c r="D351" s="9"/>
      <c r="E351" s="9"/>
      <c r="F351" s="9"/>
      <c r="G351" s="9"/>
      <c r="H351" s="10"/>
      <c r="I351" s="11"/>
      <c r="J351" s="11"/>
      <c r="K351" s="11"/>
      <c r="L351" s="10"/>
      <c r="M351" s="10"/>
      <c r="N351" s="12"/>
      <c r="O351" s="11"/>
      <c r="P351" s="11"/>
      <c r="Q351" s="11"/>
      <c r="R351" s="11"/>
      <c r="S351" s="13"/>
      <c r="T351" s="11"/>
      <c r="U351" s="9"/>
    </row>
    <row r="352" spans="4:21" ht="24">
      <c r="D352" s="9"/>
      <c r="E352" s="9"/>
      <c r="F352" s="9"/>
      <c r="G352" s="9"/>
      <c r="H352" s="10"/>
      <c r="I352" s="11"/>
      <c r="J352" s="11"/>
      <c r="K352" s="11"/>
      <c r="L352" s="10"/>
      <c r="M352" s="10"/>
      <c r="N352" s="12"/>
      <c r="O352" s="11"/>
      <c r="P352" s="11"/>
      <c r="Q352" s="11"/>
      <c r="R352" s="11"/>
      <c r="S352" s="13"/>
      <c r="T352" s="11"/>
      <c r="U352" s="9"/>
    </row>
    <row r="353" spans="4:21" ht="24">
      <c r="D353" s="9"/>
      <c r="E353" s="9"/>
      <c r="F353" s="9"/>
      <c r="G353" s="9"/>
      <c r="H353" s="10"/>
      <c r="I353" s="11"/>
      <c r="J353" s="11"/>
      <c r="K353" s="11"/>
      <c r="L353" s="10"/>
      <c r="M353" s="10"/>
      <c r="N353" s="12"/>
      <c r="O353" s="11"/>
      <c r="P353" s="11"/>
      <c r="Q353" s="11"/>
      <c r="R353" s="11"/>
      <c r="S353" s="13"/>
      <c r="T353" s="11"/>
      <c r="U353" s="9"/>
    </row>
    <row r="354" spans="4:21" ht="24">
      <c r="D354" s="9"/>
      <c r="E354" s="9"/>
      <c r="F354" s="9"/>
      <c r="G354" s="9"/>
      <c r="H354" s="10"/>
      <c r="I354" s="11"/>
      <c r="J354" s="11"/>
      <c r="K354" s="11"/>
      <c r="L354" s="10"/>
      <c r="M354" s="10"/>
      <c r="N354" s="12"/>
      <c r="O354" s="11"/>
      <c r="P354" s="11"/>
      <c r="Q354" s="11"/>
      <c r="R354" s="11"/>
      <c r="S354" s="13"/>
      <c r="T354" s="11"/>
      <c r="U354" s="9"/>
    </row>
    <row r="355" spans="4:21" ht="24">
      <c r="D355" s="9"/>
      <c r="E355" s="9"/>
      <c r="F355" s="9"/>
      <c r="G355" s="9"/>
      <c r="H355" s="10"/>
      <c r="I355" s="11"/>
      <c r="J355" s="11"/>
      <c r="K355" s="11"/>
      <c r="L355" s="10"/>
      <c r="M355" s="10"/>
      <c r="N355" s="12"/>
      <c r="O355" s="11"/>
      <c r="P355" s="11"/>
      <c r="Q355" s="11"/>
      <c r="R355" s="11"/>
      <c r="S355" s="13"/>
      <c r="T355" s="11"/>
      <c r="U355" s="9"/>
    </row>
    <row r="356" spans="4:21" ht="24">
      <c r="D356" s="9"/>
      <c r="E356" s="9"/>
      <c r="F356" s="9"/>
      <c r="G356" s="9"/>
      <c r="H356" s="14"/>
      <c r="I356" s="11"/>
      <c r="J356" s="11"/>
      <c r="K356" s="11"/>
      <c r="L356" s="10"/>
      <c r="M356" s="10"/>
      <c r="N356" s="12"/>
      <c r="O356" s="11"/>
      <c r="P356" s="11"/>
      <c r="Q356" s="11"/>
      <c r="R356" s="11"/>
      <c r="S356" s="13"/>
      <c r="T356" s="11"/>
      <c r="U356" s="9"/>
    </row>
    <row r="357" spans="4:21" ht="24">
      <c r="D357" s="9"/>
      <c r="E357" s="9"/>
      <c r="F357" s="9"/>
      <c r="G357" s="9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3"/>
      <c r="T357" s="11"/>
      <c r="U357" s="9"/>
    </row>
    <row r="358" spans="4:21" ht="24">
      <c r="D358" s="9"/>
      <c r="E358" s="9"/>
      <c r="F358" s="9"/>
      <c r="G358" s="9"/>
      <c r="H358" s="10"/>
      <c r="I358" s="11"/>
      <c r="J358" s="11"/>
      <c r="K358" s="11"/>
      <c r="L358" s="10"/>
      <c r="M358" s="10"/>
      <c r="N358" s="12"/>
      <c r="O358" s="11"/>
      <c r="P358" s="11"/>
      <c r="Q358" s="11"/>
      <c r="R358" s="11"/>
      <c r="S358" s="13"/>
      <c r="T358" s="11"/>
      <c r="U358" s="9"/>
    </row>
    <row r="359" spans="4:21" ht="24">
      <c r="D359" s="9"/>
      <c r="E359" s="9"/>
      <c r="F359" s="9"/>
      <c r="G359" s="9"/>
      <c r="H359" s="10"/>
      <c r="I359" s="11"/>
      <c r="J359" s="11"/>
      <c r="K359" s="11"/>
      <c r="L359" s="10"/>
      <c r="M359" s="10"/>
      <c r="N359" s="12"/>
      <c r="O359" s="11"/>
      <c r="P359" s="11"/>
      <c r="Q359" s="11"/>
      <c r="R359" s="11"/>
      <c r="S359" s="13"/>
      <c r="T359" s="11"/>
      <c r="U359" s="9"/>
    </row>
    <row r="360" spans="4:21" ht="24">
      <c r="D360" s="9"/>
      <c r="E360" s="9"/>
      <c r="F360" s="9"/>
      <c r="G360" s="9"/>
      <c r="H360" s="10"/>
      <c r="I360" s="11"/>
      <c r="J360" s="11"/>
      <c r="K360" s="11"/>
      <c r="L360" s="10"/>
      <c r="M360" s="10"/>
      <c r="N360" s="12"/>
      <c r="O360" s="11"/>
      <c r="P360" s="11"/>
      <c r="Q360" s="11"/>
      <c r="R360" s="11"/>
      <c r="S360" s="13"/>
      <c r="T360" s="11"/>
      <c r="U360" s="9"/>
    </row>
    <row r="361" spans="4:21" ht="24">
      <c r="D361" s="9"/>
      <c r="E361" s="9"/>
      <c r="F361" s="9"/>
      <c r="G361" s="9"/>
      <c r="H361" s="10"/>
      <c r="I361" s="11"/>
      <c r="J361" s="11"/>
      <c r="K361" s="11"/>
      <c r="L361" s="10"/>
      <c r="M361" s="10"/>
      <c r="N361" s="12"/>
      <c r="O361" s="11"/>
      <c r="P361" s="11"/>
      <c r="Q361" s="11"/>
      <c r="R361" s="11"/>
      <c r="S361" s="13"/>
      <c r="T361" s="11"/>
      <c r="U361" s="9"/>
    </row>
    <row r="362" spans="4:21" ht="24">
      <c r="D362" s="9"/>
      <c r="E362" s="9"/>
      <c r="F362" s="9"/>
      <c r="G362" s="9"/>
      <c r="H362" s="10"/>
      <c r="I362" s="11"/>
      <c r="J362" s="11"/>
      <c r="K362" s="11"/>
      <c r="L362" s="10"/>
      <c r="M362" s="10"/>
      <c r="N362" s="12"/>
      <c r="O362" s="11"/>
      <c r="P362" s="11"/>
      <c r="Q362" s="11"/>
      <c r="R362" s="11"/>
      <c r="S362" s="13"/>
      <c r="T362" s="11"/>
      <c r="U362" s="9"/>
    </row>
    <row r="363" spans="4:21" ht="24">
      <c r="D363" s="9"/>
      <c r="E363" s="9"/>
      <c r="F363" s="9"/>
      <c r="G363" s="9"/>
      <c r="H363" s="10"/>
      <c r="I363" s="11"/>
      <c r="J363" s="11"/>
      <c r="K363" s="11"/>
      <c r="L363" s="10"/>
      <c r="M363" s="10"/>
      <c r="N363" s="12"/>
      <c r="O363" s="11"/>
      <c r="P363" s="11"/>
      <c r="Q363" s="11"/>
      <c r="R363" s="11"/>
      <c r="S363" s="13"/>
      <c r="T363" s="11"/>
      <c r="U363" s="9"/>
    </row>
    <row r="364" spans="4:21" ht="24">
      <c r="D364" s="9"/>
      <c r="E364" s="9"/>
      <c r="F364" s="9"/>
      <c r="G364" s="9"/>
      <c r="H364" s="10"/>
      <c r="I364" s="11"/>
      <c r="J364" s="11"/>
      <c r="K364" s="11"/>
      <c r="L364" s="10"/>
      <c r="M364" s="10"/>
      <c r="N364" s="12"/>
      <c r="O364" s="11"/>
      <c r="P364" s="11"/>
      <c r="Q364" s="11"/>
      <c r="R364" s="11"/>
      <c r="S364" s="13"/>
      <c r="T364" s="11"/>
      <c r="U364" s="9"/>
    </row>
    <row r="365" spans="4:21" ht="24">
      <c r="D365" s="9"/>
      <c r="E365" s="9"/>
      <c r="F365" s="9"/>
      <c r="G365" s="9"/>
      <c r="H365" s="10"/>
      <c r="I365" s="11"/>
      <c r="J365" s="11"/>
      <c r="K365" s="11"/>
      <c r="L365" s="10"/>
      <c r="M365" s="10"/>
      <c r="N365" s="12"/>
      <c r="O365" s="11"/>
      <c r="P365" s="11"/>
      <c r="Q365" s="11"/>
      <c r="R365" s="11"/>
      <c r="S365" s="13"/>
      <c r="T365" s="11"/>
      <c r="U365" s="9"/>
    </row>
    <row r="366" spans="4:21" ht="24">
      <c r="D366" s="9"/>
      <c r="E366" s="9"/>
      <c r="F366" s="9"/>
      <c r="G366" s="9"/>
      <c r="H366" s="14"/>
      <c r="I366" s="11"/>
      <c r="J366" s="11"/>
      <c r="K366" s="11"/>
      <c r="L366" s="10"/>
      <c r="M366" s="10"/>
      <c r="N366" s="12"/>
      <c r="O366" s="11"/>
      <c r="P366" s="11"/>
      <c r="Q366" s="11"/>
      <c r="R366" s="11"/>
      <c r="S366" s="13"/>
      <c r="T366" s="11"/>
      <c r="U366" s="9"/>
    </row>
    <row r="367" spans="4:21" ht="24">
      <c r="D367" s="9"/>
      <c r="E367" s="9"/>
      <c r="F367" s="9"/>
      <c r="G367" s="9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3"/>
      <c r="T367" s="11"/>
      <c r="U367" s="9"/>
    </row>
    <row r="368" spans="4:21" ht="24">
      <c r="D368" s="9"/>
      <c r="E368" s="9"/>
      <c r="F368" s="9"/>
      <c r="G368" s="9"/>
      <c r="H368" s="10"/>
      <c r="I368" s="11"/>
      <c r="J368" s="11"/>
      <c r="K368" s="11"/>
      <c r="L368" s="10"/>
      <c r="M368" s="10"/>
      <c r="N368" s="12"/>
      <c r="O368" s="11"/>
      <c r="P368" s="11"/>
      <c r="Q368" s="11"/>
      <c r="R368" s="11"/>
      <c r="S368" s="13"/>
      <c r="T368" s="11"/>
      <c r="U368" s="9"/>
    </row>
    <row r="369" spans="4:21" ht="24">
      <c r="D369" s="9"/>
      <c r="E369" s="9"/>
      <c r="F369" s="9"/>
      <c r="G369" s="9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3"/>
      <c r="T369" s="11"/>
      <c r="U369" s="9"/>
    </row>
    <row r="370" spans="4:21" ht="24">
      <c r="D370" s="9"/>
      <c r="E370" s="9"/>
      <c r="F370" s="9"/>
      <c r="G370" s="9"/>
      <c r="H370" s="10"/>
      <c r="I370" s="11"/>
      <c r="J370" s="11"/>
      <c r="K370" s="11"/>
      <c r="L370" s="12"/>
      <c r="M370" s="12"/>
      <c r="N370" s="12"/>
      <c r="O370" s="11"/>
      <c r="P370" s="11"/>
      <c r="Q370" s="11"/>
      <c r="R370" s="11"/>
      <c r="S370" s="13"/>
      <c r="T370" s="11"/>
      <c r="U370" s="9"/>
    </row>
    <row r="371" spans="4:21" ht="24">
      <c r="D371" s="9"/>
      <c r="E371" s="9"/>
      <c r="F371" s="9"/>
      <c r="G371" s="9"/>
      <c r="H371" s="10"/>
      <c r="I371" s="11"/>
      <c r="J371" s="11"/>
      <c r="K371" s="11"/>
      <c r="L371" s="10"/>
      <c r="M371" s="10"/>
      <c r="N371" s="12"/>
      <c r="O371" s="11"/>
      <c r="P371" s="11"/>
      <c r="Q371" s="11"/>
      <c r="R371" s="11"/>
      <c r="S371" s="13"/>
      <c r="T371" s="11"/>
      <c r="U371" s="9"/>
    </row>
    <row r="372" spans="4:21" ht="24">
      <c r="D372" s="9"/>
      <c r="E372" s="9"/>
      <c r="F372" s="9"/>
      <c r="G372" s="9"/>
      <c r="H372" s="10"/>
      <c r="I372" s="11"/>
      <c r="J372" s="11"/>
      <c r="K372" s="11"/>
      <c r="L372" s="10"/>
      <c r="M372" s="10"/>
      <c r="N372" s="12"/>
      <c r="O372" s="11"/>
      <c r="P372" s="11"/>
      <c r="Q372" s="11"/>
      <c r="R372" s="11"/>
      <c r="S372" s="13"/>
      <c r="T372" s="11"/>
      <c r="U372" s="9"/>
    </row>
    <row r="373" spans="4:21" ht="24">
      <c r="D373" s="9"/>
      <c r="E373" s="9"/>
      <c r="F373" s="9"/>
      <c r="G373" s="9"/>
      <c r="H373" s="10"/>
      <c r="I373" s="11"/>
      <c r="J373" s="11"/>
      <c r="K373" s="11"/>
      <c r="L373" s="10"/>
      <c r="M373" s="10"/>
      <c r="N373" s="12"/>
      <c r="O373" s="11"/>
      <c r="P373" s="11"/>
      <c r="Q373" s="11"/>
      <c r="R373" s="11"/>
      <c r="S373" s="13"/>
      <c r="T373" s="11"/>
      <c r="U373" s="9"/>
    </row>
    <row r="374" spans="4:21" ht="24">
      <c r="D374" s="9"/>
      <c r="E374" s="9"/>
      <c r="F374" s="9"/>
      <c r="G374" s="9"/>
      <c r="H374" s="10"/>
      <c r="I374" s="11"/>
      <c r="J374" s="11"/>
      <c r="K374" s="11"/>
      <c r="L374" s="10"/>
      <c r="M374" s="14"/>
      <c r="N374" s="12"/>
      <c r="O374" s="11"/>
      <c r="P374" s="11"/>
      <c r="Q374" s="11"/>
      <c r="R374" s="11"/>
      <c r="S374" s="13"/>
      <c r="T374" s="11"/>
      <c r="U374" s="9"/>
    </row>
    <row r="375" spans="4:21" ht="24">
      <c r="D375" s="9"/>
      <c r="E375" s="9"/>
      <c r="F375" s="9"/>
      <c r="G375" s="9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3"/>
      <c r="T375" s="11"/>
      <c r="U375" s="9"/>
    </row>
    <row r="376" spans="4:21" ht="24">
      <c r="D376" s="9"/>
      <c r="E376" s="9"/>
      <c r="F376" s="9"/>
      <c r="G376" s="9"/>
      <c r="H376" s="10"/>
      <c r="I376" s="11"/>
      <c r="J376" s="11"/>
      <c r="K376" s="11"/>
      <c r="L376" s="12"/>
      <c r="M376" s="12"/>
      <c r="N376" s="12"/>
      <c r="O376" s="11"/>
      <c r="P376" s="11"/>
      <c r="Q376" s="11"/>
      <c r="R376" s="11"/>
      <c r="S376" s="13"/>
      <c r="T376" s="11"/>
      <c r="U376" s="9"/>
    </row>
    <row r="377" spans="4:21" ht="24">
      <c r="D377" s="9"/>
      <c r="E377" s="9"/>
      <c r="F377" s="9"/>
      <c r="G377" s="9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3"/>
      <c r="T377" s="11"/>
      <c r="U377" s="9"/>
    </row>
    <row r="378" spans="4:21" ht="24">
      <c r="D378" s="9"/>
      <c r="E378" s="9"/>
      <c r="F378" s="9"/>
      <c r="G378" s="9"/>
      <c r="H378" s="10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3"/>
      <c r="T378" s="11"/>
      <c r="U378" s="9"/>
    </row>
    <row r="379" spans="4:21" ht="24">
      <c r="D379" s="9"/>
      <c r="E379" s="9"/>
      <c r="F379" s="9"/>
      <c r="G379" s="9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3"/>
      <c r="T379" s="11"/>
      <c r="U379" s="9"/>
    </row>
    <row r="380" spans="4:21" ht="24">
      <c r="D380" s="9"/>
      <c r="E380" s="9"/>
      <c r="F380" s="9"/>
      <c r="G380" s="9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3"/>
      <c r="T380" s="11"/>
      <c r="U380" s="9"/>
    </row>
    <row r="381" spans="4:21" ht="24">
      <c r="D381" s="9"/>
      <c r="E381" s="9"/>
      <c r="F381" s="9"/>
      <c r="G381" s="9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3"/>
      <c r="T381" s="11"/>
      <c r="U381" s="9"/>
    </row>
    <row r="382" spans="4:21" ht="24">
      <c r="D382" s="9"/>
      <c r="E382" s="9"/>
      <c r="F382" s="9"/>
      <c r="G382" s="9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3"/>
      <c r="T382" s="11"/>
      <c r="U382" s="9"/>
    </row>
    <row r="383" spans="4:21" ht="24">
      <c r="D383" s="9"/>
      <c r="E383" s="9"/>
      <c r="F383" s="9"/>
      <c r="G383" s="9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3"/>
      <c r="T383" s="11"/>
      <c r="U383" s="9"/>
    </row>
    <row r="384" spans="4:21" ht="24">
      <c r="D384" s="9"/>
      <c r="E384" s="9"/>
      <c r="F384" s="9"/>
      <c r="G384" s="9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3"/>
      <c r="T384" s="11"/>
      <c r="U384" s="9"/>
    </row>
    <row r="385" spans="4:21" ht="24">
      <c r="D385" s="9"/>
      <c r="E385" s="9"/>
      <c r="F385" s="9"/>
      <c r="G385" s="9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3"/>
      <c r="T385" s="11"/>
      <c r="U385" s="9"/>
    </row>
    <row r="386" spans="4:21" ht="24">
      <c r="D386" s="9"/>
      <c r="E386" s="9"/>
      <c r="F386" s="9"/>
      <c r="G386" s="9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3"/>
      <c r="T386" s="11"/>
      <c r="U386" s="9"/>
    </row>
    <row r="387" spans="4:21" ht="24">
      <c r="D387" s="9"/>
      <c r="E387" s="9"/>
      <c r="F387" s="9"/>
      <c r="G387" s="9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3"/>
      <c r="T387" s="11"/>
      <c r="U387" s="9"/>
    </row>
    <row r="388" spans="4:21" ht="24">
      <c r="D388" s="9"/>
      <c r="E388" s="9"/>
      <c r="F388" s="9"/>
      <c r="G388" s="9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3"/>
      <c r="T388" s="11"/>
      <c r="U388" s="9"/>
    </row>
    <row r="389" spans="4:21" ht="24">
      <c r="D389" s="9"/>
      <c r="E389" s="9"/>
      <c r="F389" s="9"/>
      <c r="G389" s="9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3"/>
      <c r="T389" s="11"/>
      <c r="U389" s="9"/>
    </row>
    <row r="390" spans="4:21" ht="24">
      <c r="D390" s="9"/>
      <c r="E390" s="9"/>
      <c r="F390" s="9"/>
      <c r="G390" s="9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3"/>
      <c r="T390" s="11"/>
      <c r="U390" s="9"/>
    </row>
    <row r="391" spans="4:21" ht="24">
      <c r="D391" s="9"/>
      <c r="E391" s="9"/>
      <c r="F391" s="9"/>
      <c r="G391" s="9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3"/>
      <c r="T391" s="11"/>
      <c r="U391" s="9"/>
    </row>
    <row r="392" spans="4:21" ht="24">
      <c r="D392" s="9"/>
      <c r="E392" s="9"/>
      <c r="F392" s="9"/>
      <c r="G392" s="9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3"/>
      <c r="T392" s="11"/>
      <c r="U392" s="9"/>
    </row>
    <row r="393" spans="4:21" ht="24">
      <c r="D393" s="9"/>
      <c r="E393" s="9"/>
      <c r="F393" s="9"/>
      <c r="G393" s="9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3"/>
      <c r="T393" s="11"/>
      <c r="U393" s="9"/>
    </row>
    <row r="394" spans="4:21" ht="24">
      <c r="D394" s="9"/>
      <c r="E394" s="9"/>
      <c r="F394" s="9"/>
      <c r="G394" s="9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3"/>
      <c r="T394" s="11"/>
      <c r="U394" s="9"/>
    </row>
    <row r="395" spans="4:21" ht="24">
      <c r="D395" s="9"/>
      <c r="E395" s="9"/>
      <c r="F395" s="9"/>
      <c r="G395" s="9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3"/>
      <c r="T395" s="11"/>
      <c r="U395" s="9"/>
    </row>
    <row r="396" spans="4:21" ht="24">
      <c r="D396" s="9"/>
      <c r="E396" s="9"/>
      <c r="F396" s="9"/>
      <c r="G396" s="9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3"/>
      <c r="T396" s="11"/>
      <c r="U396" s="9"/>
    </row>
    <row r="397" spans="4:21" ht="24">
      <c r="D397" s="9"/>
      <c r="E397" s="9"/>
      <c r="F397" s="9"/>
      <c r="G397" s="9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3"/>
      <c r="T397" s="11"/>
      <c r="U397" s="9"/>
    </row>
    <row r="398" spans="4:21" ht="24">
      <c r="D398" s="9"/>
      <c r="E398" s="9"/>
      <c r="F398" s="9"/>
      <c r="G398" s="9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3"/>
      <c r="T398" s="11"/>
      <c r="U398" s="9"/>
    </row>
    <row r="399" spans="4:21" ht="24">
      <c r="D399" s="9"/>
      <c r="E399" s="9"/>
      <c r="F399" s="9"/>
      <c r="G399" s="9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3"/>
      <c r="T399" s="11"/>
      <c r="U399" s="9"/>
    </row>
    <row r="400" spans="4:21" ht="24">
      <c r="D400" s="9"/>
      <c r="E400" s="9"/>
      <c r="F400" s="9"/>
      <c r="G400" s="9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3"/>
      <c r="T400" s="11"/>
      <c r="U400" s="9"/>
    </row>
    <row r="401" spans="4:21" ht="24">
      <c r="D401" s="9"/>
      <c r="E401" s="9"/>
      <c r="F401" s="9"/>
      <c r="G401" s="9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3"/>
      <c r="T401" s="11"/>
      <c r="U401" s="9"/>
    </row>
    <row r="402" spans="4:21" ht="24">
      <c r="D402" s="9"/>
      <c r="E402" s="9"/>
      <c r="F402" s="9"/>
      <c r="G402" s="9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3"/>
      <c r="T402" s="11"/>
      <c r="U402" s="9"/>
    </row>
    <row r="403" spans="4:21" ht="24">
      <c r="D403" s="9"/>
      <c r="E403" s="9"/>
      <c r="F403" s="9"/>
      <c r="G403" s="9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3"/>
      <c r="T403" s="11"/>
      <c r="U403" s="9"/>
    </row>
    <row r="404" spans="4:21" ht="24">
      <c r="D404" s="9"/>
      <c r="E404" s="9"/>
      <c r="F404" s="9"/>
      <c r="G404" s="9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3"/>
      <c r="T404" s="11"/>
      <c r="U404" s="9"/>
    </row>
    <row r="405" spans="4:21" ht="24">
      <c r="D405" s="9"/>
      <c r="E405" s="9"/>
      <c r="F405" s="9"/>
      <c r="G405" s="9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3"/>
      <c r="T405" s="11"/>
      <c r="U405" s="9"/>
    </row>
    <row r="406" spans="4:21" ht="24">
      <c r="D406" s="9"/>
      <c r="E406" s="9"/>
      <c r="F406" s="9"/>
      <c r="G406" s="9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3"/>
      <c r="T406" s="11"/>
      <c r="U406" s="9"/>
    </row>
    <row r="407" spans="4:21" ht="24">
      <c r="D407" s="9"/>
      <c r="E407" s="9"/>
      <c r="F407" s="9"/>
      <c r="G407" s="9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3"/>
      <c r="T407" s="11"/>
      <c r="U407" s="9"/>
    </row>
    <row r="408" spans="4:21" ht="24">
      <c r="D408" s="9"/>
      <c r="E408" s="9"/>
      <c r="F408" s="9"/>
      <c r="G408" s="9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3"/>
      <c r="T408" s="11"/>
      <c r="U408" s="9"/>
    </row>
    <row r="409" spans="4:21" ht="24">
      <c r="D409" s="9"/>
      <c r="E409" s="9"/>
      <c r="F409" s="9"/>
      <c r="G409" s="9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3"/>
      <c r="T409" s="11"/>
      <c r="U409" s="9"/>
    </row>
    <row r="410" spans="4:21" ht="24">
      <c r="D410" s="9"/>
      <c r="E410" s="9"/>
      <c r="F410" s="9"/>
      <c r="G410" s="9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3"/>
      <c r="T410" s="11"/>
      <c r="U410" s="9"/>
    </row>
    <row r="411" spans="4:21" ht="24">
      <c r="D411" s="9"/>
      <c r="E411" s="9"/>
      <c r="F411" s="9"/>
      <c r="G411" s="9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3"/>
      <c r="T411" s="11"/>
      <c r="U411" s="9"/>
    </row>
    <row r="412" spans="4:21" ht="24">
      <c r="D412" s="9"/>
      <c r="E412" s="9"/>
      <c r="F412" s="9"/>
      <c r="G412" s="9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3"/>
      <c r="T412" s="11"/>
      <c r="U412" s="9"/>
    </row>
    <row r="413" spans="4:21" ht="24">
      <c r="D413" s="9"/>
      <c r="E413" s="9"/>
      <c r="F413" s="9"/>
      <c r="G413" s="9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3"/>
      <c r="T413" s="11"/>
      <c r="U413" s="9"/>
    </row>
    <row r="414" spans="4:21" ht="24">
      <c r="D414" s="9"/>
      <c r="E414" s="9"/>
      <c r="F414" s="9"/>
      <c r="G414" s="9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3"/>
      <c r="T414" s="11"/>
      <c r="U414" s="9"/>
    </row>
    <row r="415" spans="4:21" ht="24">
      <c r="D415" s="9"/>
      <c r="E415" s="9"/>
      <c r="F415" s="9"/>
      <c r="G415" s="9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3"/>
      <c r="T415" s="11"/>
      <c r="U415" s="9"/>
    </row>
    <row r="416" spans="4:21" ht="24">
      <c r="D416" s="9"/>
      <c r="E416" s="9"/>
      <c r="F416" s="9"/>
      <c r="G416" s="9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3"/>
      <c r="T416" s="11"/>
      <c r="U416" s="9"/>
    </row>
    <row r="417" spans="4:21" ht="24">
      <c r="D417" s="9"/>
      <c r="E417" s="9"/>
      <c r="F417" s="9"/>
      <c r="G417" s="9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3"/>
      <c r="T417" s="11"/>
      <c r="U417" s="9"/>
    </row>
    <row r="418" spans="4:21" ht="24">
      <c r="D418" s="9"/>
      <c r="E418" s="9"/>
      <c r="F418" s="9"/>
      <c r="G418" s="9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3"/>
      <c r="T418" s="11"/>
      <c r="U418" s="9"/>
    </row>
    <row r="419" spans="4:21" ht="24">
      <c r="D419" s="9"/>
      <c r="E419" s="9"/>
      <c r="F419" s="9"/>
      <c r="G419" s="9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3"/>
      <c r="T419" s="11"/>
      <c r="U419" s="9"/>
    </row>
    <row r="420" spans="4:21" ht="24">
      <c r="D420" s="9"/>
      <c r="E420" s="9"/>
      <c r="F420" s="9"/>
      <c r="G420" s="9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3"/>
      <c r="T420" s="11"/>
      <c r="U420" s="9"/>
    </row>
    <row r="421" spans="4:21" ht="24">
      <c r="D421" s="9"/>
      <c r="E421" s="9"/>
      <c r="F421" s="9"/>
      <c r="G421" s="9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3"/>
      <c r="T421" s="11"/>
      <c r="U421" s="9"/>
    </row>
    <row r="422" spans="4:21" ht="24">
      <c r="D422" s="9"/>
      <c r="E422" s="9"/>
      <c r="F422" s="9"/>
      <c r="G422" s="9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3"/>
      <c r="T422" s="11"/>
      <c r="U422" s="9"/>
    </row>
    <row r="423" spans="4:21" ht="24">
      <c r="D423" s="9"/>
      <c r="E423" s="9"/>
      <c r="F423" s="9"/>
      <c r="G423" s="9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3"/>
      <c r="T423" s="11"/>
      <c r="U423" s="9"/>
    </row>
    <row r="424" spans="4:21" ht="24">
      <c r="D424" s="9"/>
      <c r="E424" s="9"/>
      <c r="F424" s="9"/>
      <c r="G424" s="9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3"/>
      <c r="T424" s="11"/>
      <c r="U424" s="9"/>
    </row>
    <row r="425" spans="4:21" ht="24">
      <c r="D425" s="9"/>
      <c r="E425" s="9"/>
      <c r="F425" s="9"/>
      <c r="G425" s="9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3"/>
      <c r="T425" s="11"/>
      <c r="U425" s="9"/>
    </row>
    <row r="426" spans="4:21" ht="24">
      <c r="D426" s="9"/>
      <c r="E426" s="9"/>
      <c r="F426" s="9"/>
      <c r="G426" s="9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3"/>
      <c r="T426" s="11"/>
      <c r="U426" s="9"/>
    </row>
    <row r="427" spans="4:21" ht="24">
      <c r="D427" s="9"/>
      <c r="E427" s="9"/>
      <c r="F427" s="9"/>
      <c r="G427" s="9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3"/>
      <c r="T427" s="11"/>
      <c r="U427" s="9"/>
    </row>
    <row r="428" spans="4:21" ht="24">
      <c r="D428" s="9"/>
      <c r="E428" s="9"/>
      <c r="F428" s="9"/>
      <c r="G428" s="9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3"/>
      <c r="T428" s="11"/>
      <c r="U428" s="9"/>
    </row>
    <row r="429" spans="4:21" ht="24">
      <c r="D429" s="9"/>
      <c r="E429" s="9"/>
      <c r="F429" s="9"/>
      <c r="G429" s="9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3"/>
      <c r="T429" s="11"/>
      <c r="U429" s="9"/>
    </row>
    <row r="430" spans="4:21" ht="24">
      <c r="D430" s="9"/>
      <c r="E430" s="9"/>
      <c r="F430" s="9"/>
      <c r="G430" s="9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3"/>
      <c r="T430" s="11"/>
      <c r="U430" s="9"/>
    </row>
    <row r="431" spans="4:21" ht="24">
      <c r="D431" s="9"/>
      <c r="E431" s="9"/>
      <c r="F431" s="9"/>
      <c r="G431" s="9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3"/>
      <c r="T431" s="11"/>
      <c r="U431" s="9"/>
    </row>
    <row r="432" spans="4:21" ht="24">
      <c r="D432" s="9"/>
      <c r="E432" s="9"/>
      <c r="F432" s="9"/>
      <c r="G432" s="9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3"/>
      <c r="T432" s="11"/>
      <c r="U432" s="9"/>
    </row>
    <row r="433" spans="4:21" ht="24">
      <c r="D433" s="9"/>
      <c r="E433" s="9"/>
      <c r="F433" s="9"/>
      <c r="G433" s="9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3"/>
      <c r="T433" s="11"/>
      <c r="U433" s="9"/>
    </row>
    <row r="434" spans="4:21" ht="24">
      <c r="D434" s="9"/>
      <c r="E434" s="9"/>
      <c r="F434" s="9"/>
      <c r="G434" s="9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3"/>
      <c r="T434" s="11"/>
      <c r="U434" s="9"/>
    </row>
    <row r="435" spans="4:21" ht="24">
      <c r="D435" s="9"/>
      <c r="E435" s="9"/>
      <c r="F435" s="9"/>
      <c r="G435" s="9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3"/>
      <c r="T435" s="11"/>
      <c r="U435" s="9"/>
    </row>
    <row r="436" spans="4:21" ht="24">
      <c r="D436" s="9"/>
      <c r="E436" s="9"/>
      <c r="F436" s="9"/>
      <c r="G436" s="9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3"/>
      <c r="T436" s="11"/>
      <c r="U436" s="9"/>
    </row>
    <row r="437" spans="4:21" ht="24">
      <c r="D437" s="9"/>
      <c r="E437" s="9"/>
      <c r="F437" s="9"/>
      <c r="G437" s="9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3"/>
      <c r="T437" s="11"/>
      <c r="U437" s="9"/>
    </row>
    <row r="438" spans="4:21" ht="24">
      <c r="D438" s="9"/>
      <c r="E438" s="9"/>
      <c r="F438" s="9"/>
      <c r="G438" s="9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3"/>
      <c r="T438" s="11"/>
      <c r="U438" s="9"/>
    </row>
    <row r="439" spans="4:21" ht="24">
      <c r="D439" s="9"/>
      <c r="E439" s="9"/>
      <c r="F439" s="9"/>
      <c r="G439" s="9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3"/>
      <c r="T439" s="11"/>
      <c r="U439" s="9"/>
    </row>
    <row r="440" spans="4:21" ht="24">
      <c r="D440" s="9"/>
      <c r="E440" s="9"/>
      <c r="F440" s="9"/>
      <c r="G440" s="9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3"/>
      <c r="T440" s="11"/>
      <c r="U440" s="9"/>
    </row>
    <row r="441" spans="4:21" ht="24">
      <c r="D441" s="9"/>
      <c r="E441" s="9"/>
      <c r="F441" s="9"/>
      <c r="G441" s="9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3"/>
      <c r="T441" s="11"/>
      <c r="U441" s="9"/>
    </row>
    <row r="442" spans="4:21" ht="24">
      <c r="D442" s="9"/>
      <c r="E442" s="9"/>
      <c r="F442" s="9"/>
      <c r="G442" s="9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3"/>
      <c r="T442" s="11"/>
      <c r="U442" s="9"/>
    </row>
    <row r="443" spans="4:21" ht="24">
      <c r="D443" s="9"/>
      <c r="E443" s="9"/>
      <c r="F443" s="9"/>
      <c r="G443" s="9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3"/>
      <c r="T443" s="11"/>
      <c r="U443" s="9"/>
    </row>
    <row r="444" spans="4:21" ht="24">
      <c r="D444" s="9"/>
      <c r="E444" s="9"/>
      <c r="F444" s="9"/>
      <c r="G444" s="9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3"/>
      <c r="T444" s="11"/>
      <c r="U444" s="9"/>
    </row>
    <row r="445" spans="4:21" ht="24">
      <c r="D445" s="9"/>
      <c r="E445" s="9"/>
      <c r="F445" s="9"/>
      <c r="G445" s="9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3"/>
      <c r="T445" s="11"/>
      <c r="U445" s="9"/>
    </row>
    <row r="446" spans="4:21" ht="24">
      <c r="D446" s="9"/>
      <c r="E446" s="9"/>
      <c r="F446" s="9"/>
      <c r="G446" s="9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3"/>
      <c r="T446" s="11"/>
      <c r="U446" s="9"/>
    </row>
    <row r="447" spans="4:21" ht="24">
      <c r="D447" s="9"/>
      <c r="E447" s="9"/>
      <c r="F447" s="9"/>
      <c r="G447" s="9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3"/>
      <c r="T447" s="11"/>
      <c r="U447" s="9"/>
    </row>
    <row r="448" spans="4:21" ht="24">
      <c r="D448" s="9"/>
      <c r="E448" s="9"/>
      <c r="F448" s="9"/>
      <c r="G448" s="9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3"/>
      <c r="T448" s="11"/>
      <c r="U448" s="9"/>
    </row>
    <row r="449" spans="4:21" ht="24">
      <c r="D449" s="9"/>
      <c r="E449" s="9"/>
      <c r="F449" s="9"/>
      <c r="G449" s="9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3"/>
      <c r="T449" s="11"/>
      <c r="U449" s="9"/>
    </row>
    <row r="450" spans="4:21" ht="24">
      <c r="D450" s="9"/>
      <c r="E450" s="9"/>
      <c r="F450" s="9"/>
      <c r="G450" s="9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3"/>
      <c r="T450" s="11"/>
      <c r="U450" s="9"/>
    </row>
    <row r="451" spans="4:21" ht="24">
      <c r="D451" s="9"/>
      <c r="E451" s="9"/>
      <c r="F451" s="9"/>
      <c r="G451" s="9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3"/>
      <c r="T451" s="11"/>
      <c r="U451" s="9"/>
    </row>
    <row r="452" spans="4:21" ht="24">
      <c r="D452" s="9"/>
      <c r="E452" s="9"/>
      <c r="F452" s="9"/>
      <c r="G452" s="9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3"/>
      <c r="T452" s="11"/>
      <c r="U452" s="9"/>
    </row>
    <row r="453" spans="4:21" ht="24">
      <c r="D453" s="9"/>
      <c r="E453" s="9"/>
      <c r="F453" s="9"/>
      <c r="G453" s="9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3"/>
      <c r="T453" s="11"/>
      <c r="U453" s="9"/>
    </row>
    <row r="454" spans="4:21" ht="24">
      <c r="D454" s="9"/>
      <c r="E454" s="9"/>
      <c r="F454" s="9"/>
      <c r="G454" s="9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3"/>
      <c r="T454" s="11"/>
      <c r="U454" s="9"/>
    </row>
    <row r="455" spans="4:21" ht="24">
      <c r="D455" s="9"/>
      <c r="E455" s="9"/>
      <c r="F455" s="9"/>
      <c r="G455" s="9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3"/>
      <c r="T455" s="11"/>
      <c r="U455" s="9"/>
    </row>
    <row r="456" spans="4:21" ht="24">
      <c r="D456" s="9"/>
      <c r="E456" s="9"/>
      <c r="F456" s="9"/>
      <c r="G456" s="9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3"/>
      <c r="T456" s="11"/>
      <c r="U456" s="9"/>
    </row>
    <row r="457" spans="4:21" ht="24">
      <c r="D457" s="9"/>
      <c r="E457" s="9"/>
      <c r="F457" s="9"/>
      <c r="G457" s="9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3"/>
      <c r="T457" s="11"/>
      <c r="U457" s="9"/>
    </row>
    <row r="458" spans="4:21" ht="24">
      <c r="D458" s="9"/>
      <c r="E458" s="9"/>
      <c r="F458" s="9"/>
      <c r="G458" s="9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3"/>
      <c r="T458" s="11"/>
      <c r="U458" s="9"/>
    </row>
    <row r="459" spans="4:21" ht="24">
      <c r="D459" s="9"/>
      <c r="E459" s="9"/>
      <c r="F459" s="9"/>
      <c r="G459" s="9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3"/>
      <c r="T459" s="11"/>
      <c r="U459" s="9"/>
    </row>
    <row r="460" spans="4:21" ht="24">
      <c r="D460" s="9"/>
      <c r="E460" s="9"/>
      <c r="F460" s="9"/>
      <c r="G460" s="9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3"/>
      <c r="T460" s="11"/>
      <c r="U460" s="9"/>
    </row>
    <row r="461" spans="4:21" ht="24">
      <c r="D461" s="9"/>
      <c r="E461" s="9"/>
      <c r="F461" s="9"/>
      <c r="G461" s="9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3"/>
      <c r="T461" s="11"/>
      <c r="U461" s="9"/>
    </row>
    <row r="462" spans="4:21" ht="24">
      <c r="D462" s="9"/>
      <c r="E462" s="9"/>
      <c r="F462" s="9"/>
      <c r="G462" s="9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3"/>
      <c r="T462" s="11"/>
      <c r="U462" s="9"/>
    </row>
    <row r="463" spans="4:21" ht="24">
      <c r="D463" s="9"/>
      <c r="E463" s="9"/>
      <c r="F463" s="9"/>
      <c r="G463" s="9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3"/>
      <c r="T463" s="11"/>
      <c r="U463" s="9"/>
    </row>
    <row r="464" spans="4:21" ht="24">
      <c r="D464" s="9"/>
      <c r="E464" s="9"/>
      <c r="F464" s="9"/>
      <c r="G464" s="9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3"/>
      <c r="T464" s="11"/>
      <c r="U464" s="9"/>
    </row>
    <row r="465" spans="4:21" ht="24">
      <c r="D465" s="9"/>
      <c r="E465" s="9"/>
      <c r="F465" s="9"/>
      <c r="G465" s="9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3"/>
      <c r="T465" s="11"/>
      <c r="U465" s="9"/>
    </row>
    <row r="466" spans="4:21" ht="24">
      <c r="D466" s="9"/>
      <c r="E466" s="9"/>
      <c r="F466" s="9"/>
      <c r="G466" s="9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3"/>
      <c r="T466" s="11"/>
      <c r="U466" s="9"/>
    </row>
    <row r="467" spans="4:21" ht="24">
      <c r="D467" s="9"/>
      <c r="E467" s="9"/>
      <c r="F467" s="9"/>
      <c r="G467" s="9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3"/>
      <c r="T467" s="11"/>
      <c r="U467" s="9"/>
    </row>
    <row r="468" spans="4:21" ht="24">
      <c r="D468" s="9"/>
      <c r="E468" s="9"/>
      <c r="F468" s="9"/>
      <c r="G468" s="9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3"/>
      <c r="T468" s="11"/>
      <c r="U468" s="9"/>
    </row>
    <row r="469" spans="4:21" ht="24">
      <c r="D469" s="9"/>
      <c r="E469" s="9"/>
      <c r="F469" s="9"/>
      <c r="G469" s="9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3"/>
      <c r="T469" s="11"/>
      <c r="U469" s="9"/>
    </row>
    <row r="470" spans="4:21" ht="24">
      <c r="D470" s="9"/>
      <c r="E470" s="9"/>
      <c r="F470" s="9"/>
      <c r="G470" s="9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3"/>
      <c r="T470" s="11"/>
      <c r="U470" s="9"/>
    </row>
    <row r="471" spans="4:21" ht="24">
      <c r="D471" s="9"/>
      <c r="E471" s="9"/>
      <c r="F471" s="9"/>
      <c r="G471" s="9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3"/>
      <c r="T471" s="11"/>
      <c r="U471" s="9"/>
    </row>
    <row r="472" spans="4:21" ht="24">
      <c r="D472" s="9"/>
      <c r="E472" s="9"/>
      <c r="F472" s="9"/>
      <c r="G472" s="9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3"/>
      <c r="T472" s="11"/>
      <c r="U472" s="9"/>
    </row>
    <row r="473" spans="4:21" ht="24">
      <c r="D473" s="9"/>
      <c r="E473" s="9"/>
      <c r="F473" s="9"/>
      <c r="G473" s="9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3"/>
      <c r="T473" s="11"/>
      <c r="U473" s="9"/>
    </row>
    <row r="474" spans="4:21" ht="24">
      <c r="D474" s="9"/>
      <c r="E474" s="9"/>
      <c r="F474" s="9"/>
      <c r="G474" s="9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3"/>
      <c r="T474" s="11"/>
      <c r="U474" s="9"/>
    </row>
    <row r="475" spans="4:21" ht="24">
      <c r="D475" s="9"/>
      <c r="E475" s="9"/>
      <c r="F475" s="9"/>
      <c r="G475" s="9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3"/>
      <c r="T475" s="11"/>
      <c r="U475" s="9"/>
    </row>
    <row r="476" spans="4:21" ht="24">
      <c r="D476" s="9"/>
      <c r="E476" s="9"/>
      <c r="F476" s="9"/>
      <c r="G476" s="9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3"/>
      <c r="T476" s="11"/>
      <c r="U476" s="9"/>
    </row>
    <row r="477" spans="4:21" ht="24">
      <c r="D477" s="9"/>
      <c r="E477" s="9"/>
      <c r="F477" s="9"/>
      <c r="G477" s="9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3"/>
      <c r="T477" s="11"/>
      <c r="U477" s="9"/>
    </row>
    <row r="478" spans="4:21" ht="24">
      <c r="D478" s="9"/>
      <c r="E478" s="9"/>
      <c r="F478" s="9"/>
      <c r="G478" s="9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3"/>
      <c r="T478" s="11"/>
      <c r="U478" s="9"/>
    </row>
    <row r="479" spans="4:21" ht="24">
      <c r="D479" s="9"/>
      <c r="E479" s="9"/>
      <c r="F479" s="9"/>
      <c r="G479" s="9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3"/>
      <c r="T479" s="11"/>
      <c r="U479" s="9"/>
    </row>
    <row r="480" spans="4:21" ht="24">
      <c r="D480" s="9"/>
      <c r="E480" s="9"/>
      <c r="F480" s="9"/>
      <c r="G480" s="9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3"/>
      <c r="T480" s="11"/>
      <c r="U480" s="9"/>
    </row>
    <row r="481" spans="4:21" ht="24">
      <c r="D481" s="9"/>
      <c r="E481" s="9"/>
      <c r="F481" s="9"/>
      <c r="G481" s="9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3"/>
      <c r="T481" s="11"/>
      <c r="U481" s="9"/>
    </row>
    <row r="482" spans="4:21" ht="24">
      <c r="D482" s="9"/>
      <c r="E482" s="9"/>
      <c r="F482" s="9"/>
      <c r="G482" s="9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3"/>
      <c r="T482" s="11"/>
      <c r="U482" s="9"/>
    </row>
    <row r="483" spans="4:21" ht="24">
      <c r="D483" s="9"/>
      <c r="E483" s="9"/>
      <c r="F483" s="9"/>
      <c r="G483" s="9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3"/>
      <c r="T483" s="11"/>
      <c r="U483" s="9"/>
    </row>
    <row r="484" spans="4:21" ht="24">
      <c r="D484" s="9"/>
      <c r="E484" s="9"/>
      <c r="F484" s="9"/>
      <c r="G484" s="9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3"/>
      <c r="T484" s="11"/>
      <c r="U484" s="9"/>
    </row>
    <row r="485" spans="4:21" ht="24">
      <c r="D485" s="9"/>
      <c r="E485" s="9"/>
      <c r="F485" s="9"/>
      <c r="G485" s="9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3"/>
      <c r="T485" s="11"/>
      <c r="U485" s="9"/>
    </row>
    <row r="486" spans="4:21" ht="24">
      <c r="D486" s="9"/>
      <c r="E486" s="9"/>
      <c r="F486" s="9"/>
      <c r="G486" s="9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3"/>
      <c r="T486" s="11"/>
      <c r="U486" s="9"/>
    </row>
    <row r="487" spans="4:21" ht="24">
      <c r="D487" s="9"/>
      <c r="E487" s="9"/>
      <c r="F487" s="9"/>
      <c r="G487" s="9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3"/>
      <c r="T487" s="11"/>
      <c r="U487" s="9"/>
    </row>
    <row r="488" spans="4:21" ht="24">
      <c r="D488" s="9"/>
      <c r="E488" s="9"/>
      <c r="F488" s="9"/>
      <c r="G488" s="9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3"/>
      <c r="T488" s="11"/>
      <c r="U488" s="9"/>
    </row>
    <row r="489" spans="4:21" ht="24">
      <c r="D489" s="9"/>
      <c r="E489" s="9"/>
      <c r="F489" s="9"/>
      <c r="G489" s="9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3"/>
      <c r="T489" s="11"/>
      <c r="U489" s="9"/>
    </row>
    <row r="490" spans="4:21" ht="24">
      <c r="D490" s="9"/>
      <c r="E490" s="9"/>
      <c r="F490" s="9"/>
      <c r="G490" s="9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3"/>
      <c r="T490" s="11"/>
      <c r="U490" s="9"/>
    </row>
    <row r="491" spans="4:21" ht="24">
      <c r="D491" s="9"/>
      <c r="E491" s="9"/>
      <c r="F491" s="9"/>
      <c r="G491" s="9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3"/>
      <c r="T491" s="11"/>
      <c r="U491" s="9"/>
    </row>
    <row r="492" spans="4:21" ht="24">
      <c r="D492" s="9"/>
      <c r="E492" s="9"/>
      <c r="F492" s="9"/>
      <c r="G492" s="9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3"/>
      <c r="T492" s="11"/>
      <c r="U492" s="9"/>
    </row>
    <row r="493" spans="4:21" ht="24">
      <c r="D493" s="9"/>
      <c r="E493" s="9"/>
      <c r="F493" s="9"/>
      <c r="G493" s="9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3"/>
      <c r="T493" s="11"/>
      <c r="U493" s="9"/>
    </row>
    <row r="494" spans="4:21" ht="24">
      <c r="D494" s="9"/>
      <c r="E494" s="9"/>
      <c r="F494" s="9"/>
      <c r="G494" s="9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3"/>
      <c r="T494" s="11"/>
      <c r="U494" s="9"/>
    </row>
    <row r="495" spans="4:21" ht="24">
      <c r="D495" s="9"/>
      <c r="E495" s="9"/>
      <c r="F495" s="9"/>
      <c r="G495" s="9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3"/>
      <c r="T495" s="11"/>
      <c r="U495" s="9"/>
    </row>
    <row r="496" spans="4:21" ht="24">
      <c r="D496" s="9"/>
      <c r="E496" s="9"/>
      <c r="F496" s="9"/>
      <c r="G496" s="9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3"/>
      <c r="T496" s="11"/>
      <c r="U496" s="9"/>
    </row>
    <row r="497" spans="4:21" ht="24">
      <c r="D497" s="9"/>
      <c r="E497" s="9"/>
      <c r="F497" s="9"/>
      <c r="G497" s="9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3"/>
      <c r="T497" s="11"/>
      <c r="U497" s="9"/>
    </row>
    <row r="498" spans="4:21" ht="24">
      <c r="D498" s="9"/>
      <c r="E498" s="9"/>
      <c r="F498" s="9"/>
      <c r="G498" s="9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3"/>
      <c r="T498" s="11"/>
      <c r="U498" s="9"/>
    </row>
    <row r="499" spans="4:21" ht="24">
      <c r="D499" s="9"/>
      <c r="E499" s="9"/>
      <c r="F499" s="9"/>
      <c r="G499" s="9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3"/>
      <c r="T499" s="11"/>
      <c r="U499" s="9"/>
    </row>
    <row r="500" spans="4:21" ht="24">
      <c r="D500" s="9"/>
      <c r="E500" s="9"/>
      <c r="F500" s="9"/>
      <c r="G500" s="9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3"/>
      <c r="T500" s="11"/>
      <c r="U500" s="9"/>
    </row>
    <row r="501" spans="4:21" ht="24">
      <c r="D501" s="9"/>
      <c r="E501" s="9"/>
      <c r="F501" s="9"/>
      <c r="G501" s="9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3"/>
      <c r="T501" s="11"/>
      <c r="U501" s="9"/>
    </row>
    <row r="502" spans="4:21" ht="24">
      <c r="D502" s="9"/>
      <c r="E502" s="9"/>
      <c r="F502" s="9"/>
      <c r="G502" s="9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3"/>
      <c r="T502" s="11"/>
      <c r="U502" s="9"/>
    </row>
    <row r="503" spans="4:21" ht="24">
      <c r="D503" s="9"/>
      <c r="E503" s="9"/>
      <c r="F503" s="9"/>
      <c r="G503" s="9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3"/>
      <c r="T503" s="11"/>
      <c r="U503" s="9"/>
    </row>
    <row r="504" spans="4:21" ht="24">
      <c r="D504" s="9"/>
      <c r="E504" s="9"/>
      <c r="F504" s="9"/>
      <c r="G504" s="9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3"/>
      <c r="T504" s="11"/>
      <c r="U504" s="9"/>
    </row>
    <row r="505" spans="4:21" ht="24">
      <c r="D505" s="9"/>
      <c r="E505" s="9"/>
      <c r="F505" s="9"/>
      <c r="G505" s="9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3"/>
      <c r="T505" s="11"/>
      <c r="U505" s="9"/>
    </row>
    <row r="506" spans="4:21" ht="24">
      <c r="D506" s="9"/>
      <c r="E506" s="9"/>
      <c r="F506" s="9"/>
      <c r="G506" s="9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3"/>
      <c r="T506" s="11"/>
      <c r="U506" s="9"/>
    </row>
    <row r="507" spans="4:21" ht="24">
      <c r="D507" s="9"/>
      <c r="E507" s="9"/>
      <c r="F507" s="9"/>
      <c r="G507" s="9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3"/>
      <c r="T507" s="11"/>
      <c r="U507" s="9"/>
    </row>
    <row r="508" spans="4:21" ht="24">
      <c r="D508" s="9"/>
      <c r="E508" s="9"/>
      <c r="F508" s="9"/>
      <c r="G508" s="9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3"/>
      <c r="T508" s="11"/>
      <c r="U508" s="9"/>
    </row>
    <row r="509" spans="4:21" ht="24">
      <c r="D509" s="9"/>
      <c r="E509" s="9"/>
      <c r="F509" s="9"/>
      <c r="G509" s="9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3"/>
      <c r="T509" s="11"/>
      <c r="U509" s="9"/>
    </row>
    <row r="510" spans="4:21" ht="24">
      <c r="D510" s="9"/>
      <c r="E510" s="9"/>
      <c r="F510" s="9"/>
      <c r="G510" s="9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3"/>
      <c r="T510" s="11"/>
      <c r="U510" s="9"/>
    </row>
    <row r="511" spans="4:21" ht="24">
      <c r="D511" s="9"/>
      <c r="E511" s="9"/>
      <c r="F511" s="9"/>
      <c r="G511" s="9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3"/>
      <c r="T511" s="11"/>
      <c r="U511" s="9"/>
    </row>
    <row r="512" spans="4:21" ht="24">
      <c r="D512" s="9"/>
      <c r="E512" s="9"/>
      <c r="F512" s="9"/>
      <c r="G512" s="9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3"/>
      <c r="T512" s="11"/>
      <c r="U512" s="9"/>
    </row>
    <row r="513" spans="4:21" ht="24">
      <c r="D513" s="9"/>
      <c r="E513" s="9"/>
      <c r="F513" s="9"/>
      <c r="G513" s="9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3"/>
      <c r="T513" s="11"/>
      <c r="U513" s="9"/>
    </row>
    <row r="514" spans="4:21" ht="24">
      <c r="D514" s="9"/>
      <c r="E514" s="9"/>
      <c r="F514" s="9"/>
      <c r="G514" s="9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3"/>
      <c r="T514" s="11"/>
      <c r="U514" s="9"/>
    </row>
    <row r="515" spans="4:21" ht="24">
      <c r="D515" s="9"/>
      <c r="E515" s="9"/>
      <c r="F515" s="9"/>
      <c r="G515" s="9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3"/>
      <c r="T515" s="11"/>
      <c r="U515" s="9"/>
    </row>
    <row r="516" spans="4:21" ht="24">
      <c r="D516" s="9"/>
      <c r="E516" s="9"/>
      <c r="F516" s="9"/>
      <c r="G516" s="9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3"/>
      <c r="T516" s="11"/>
      <c r="U516" s="9"/>
    </row>
    <row r="517" spans="4:21" ht="24">
      <c r="D517" s="9"/>
      <c r="E517" s="9"/>
      <c r="F517" s="9"/>
      <c r="G517" s="9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3"/>
      <c r="T517" s="11"/>
      <c r="U517" s="9"/>
    </row>
    <row r="518" spans="4:21" ht="24">
      <c r="D518" s="9"/>
      <c r="E518" s="9"/>
      <c r="F518" s="9"/>
      <c r="G518" s="9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3"/>
      <c r="T518" s="11"/>
      <c r="U518" s="9"/>
    </row>
    <row r="519" spans="4:21" ht="24">
      <c r="D519" s="9"/>
      <c r="E519" s="9"/>
      <c r="F519" s="9"/>
      <c r="G519" s="9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3"/>
      <c r="T519" s="11"/>
      <c r="U519" s="9"/>
    </row>
    <row r="520" spans="4:21" ht="24">
      <c r="D520" s="9"/>
      <c r="E520" s="9"/>
      <c r="F520" s="9"/>
      <c r="G520" s="9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3"/>
      <c r="T520" s="11"/>
      <c r="U520" s="9"/>
    </row>
    <row r="521" spans="4:21" ht="24">
      <c r="D521" s="9"/>
      <c r="E521" s="9"/>
      <c r="F521" s="9"/>
      <c r="G521" s="9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3"/>
      <c r="T521" s="11"/>
      <c r="U521" s="9"/>
    </row>
    <row r="522" spans="4:21" ht="24">
      <c r="D522" s="9"/>
      <c r="E522" s="9"/>
      <c r="F522" s="9"/>
      <c r="G522" s="9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3"/>
      <c r="T522" s="11"/>
      <c r="U522" s="9"/>
    </row>
    <row r="523" spans="4:21" ht="24">
      <c r="D523" s="9"/>
      <c r="E523" s="9"/>
      <c r="F523" s="9"/>
      <c r="G523" s="9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3"/>
      <c r="T523" s="11"/>
      <c r="U523" s="9"/>
    </row>
    <row r="524" spans="4:21" ht="24">
      <c r="D524" s="9"/>
      <c r="E524" s="9"/>
      <c r="F524" s="9"/>
      <c r="G524" s="9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3"/>
      <c r="T524" s="11"/>
      <c r="U524" s="9"/>
    </row>
    <row r="525" spans="4:21" ht="24">
      <c r="D525" s="9"/>
      <c r="E525" s="9"/>
      <c r="F525" s="9"/>
      <c r="G525" s="9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3"/>
      <c r="T525" s="11"/>
      <c r="U525" s="9"/>
    </row>
    <row r="526" spans="4:21" ht="24">
      <c r="D526" s="9"/>
      <c r="E526" s="9"/>
      <c r="F526" s="9"/>
      <c r="G526" s="9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3"/>
      <c r="T526" s="11"/>
      <c r="U526" s="9"/>
    </row>
    <row r="527" spans="4:21" ht="24">
      <c r="D527" s="9"/>
      <c r="E527" s="9"/>
      <c r="F527" s="9"/>
      <c r="G527" s="9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3"/>
      <c r="T527" s="11"/>
      <c r="U527" s="9"/>
    </row>
    <row r="528" spans="4:21" ht="24">
      <c r="D528" s="9"/>
      <c r="E528" s="9"/>
      <c r="F528" s="9"/>
      <c r="G528" s="9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3"/>
      <c r="T528" s="11"/>
      <c r="U528" s="9"/>
    </row>
    <row r="529" spans="4:21" ht="24">
      <c r="D529" s="9"/>
      <c r="E529" s="9"/>
      <c r="F529" s="9"/>
      <c r="G529" s="9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3"/>
      <c r="T529" s="11"/>
      <c r="U529" s="9"/>
    </row>
    <row r="530" spans="4:21" ht="24">
      <c r="D530" s="9"/>
      <c r="E530" s="9"/>
      <c r="F530" s="9"/>
      <c r="G530" s="9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3"/>
      <c r="T530" s="11"/>
      <c r="U530" s="9"/>
    </row>
    <row r="531" spans="4:21" ht="24">
      <c r="D531" s="9"/>
      <c r="E531" s="9"/>
      <c r="F531" s="9"/>
      <c r="G531" s="9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3"/>
      <c r="T531" s="11"/>
      <c r="U531" s="9"/>
    </row>
    <row r="532" spans="4:21" ht="24">
      <c r="D532" s="9"/>
      <c r="E532" s="9"/>
      <c r="F532" s="9"/>
      <c r="G532" s="9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3"/>
      <c r="T532" s="11"/>
      <c r="U532" s="9"/>
    </row>
    <row r="533" spans="4:21" ht="24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T533" s="9"/>
      <c r="U533" s="9"/>
    </row>
    <row r="534" spans="4:21" ht="24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T534" s="9"/>
      <c r="U534" s="9"/>
    </row>
    <row r="535" spans="4:21" ht="24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T535" s="9"/>
      <c r="U535" s="9"/>
    </row>
    <row r="536" spans="4:21" ht="24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T536" s="9"/>
      <c r="U536" s="9"/>
    </row>
    <row r="537" spans="4:21" ht="24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T537" s="9"/>
      <c r="U537" s="9"/>
    </row>
    <row r="538" spans="4:21" ht="24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T538" s="9"/>
      <c r="U538" s="9"/>
    </row>
    <row r="539" spans="4:21" ht="24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T539" s="9"/>
      <c r="U539" s="9"/>
    </row>
    <row r="540" spans="4:21" ht="24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T540" s="9"/>
      <c r="U540" s="9"/>
    </row>
    <row r="541" spans="4:21" ht="24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T541" s="9"/>
      <c r="U541" s="9"/>
    </row>
    <row r="542" spans="4:21" ht="24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T542" s="9"/>
      <c r="U542" s="9"/>
    </row>
    <row r="543" spans="4:21" ht="24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T543" s="9"/>
      <c r="U543" s="9"/>
    </row>
    <row r="544" spans="4:21" ht="24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T544" s="9"/>
      <c r="U544" s="9"/>
    </row>
    <row r="545" spans="4:21" ht="24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T545" s="9"/>
      <c r="U545" s="9"/>
    </row>
    <row r="546" spans="4:21" ht="24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T546" s="9"/>
      <c r="U546" s="9"/>
    </row>
    <row r="547" spans="4:21" ht="24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T547" s="9"/>
      <c r="U547" s="9"/>
    </row>
    <row r="548" spans="4:21" ht="24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T548" s="9"/>
      <c r="U548" s="9"/>
    </row>
    <row r="549" spans="4:21" ht="24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T549" s="9"/>
      <c r="U549" s="9"/>
    </row>
    <row r="550" spans="4:21" ht="24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T550" s="9"/>
      <c r="U550" s="9"/>
    </row>
    <row r="551" spans="4:21" ht="24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T551" s="9"/>
      <c r="U551" s="9"/>
    </row>
    <row r="552" spans="4:21" ht="24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T552" s="9"/>
      <c r="U552" s="9"/>
    </row>
    <row r="553" spans="4:21" ht="24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T553" s="9"/>
      <c r="U553" s="9"/>
    </row>
    <row r="554" spans="4:21" ht="24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T554" s="9"/>
      <c r="U554" s="9"/>
    </row>
    <row r="555" spans="4:21" ht="24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T555" s="9"/>
      <c r="U555" s="9"/>
    </row>
    <row r="556" spans="4:21" ht="24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T556" s="9"/>
      <c r="U556" s="9"/>
    </row>
    <row r="557" spans="4:21" ht="24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T557" s="9"/>
      <c r="U557" s="9"/>
    </row>
    <row r="558" spans="4:21" ht="24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T558" s="9"/>
      <c r="U558" s="9"/>
    </row>
    <row r="559" spans="4:21" ht="24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T559" s="9"/>
      <c r="U559" s="9"/>
    </row>
    <row r="560" spans="4:21" ht="24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T560" s="9"/>
      <c r="U560" s="9"/>
    </row>
    <row r="561" spans="4:21" ht="24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T561" s="9"/>
      <c r="U561" s="9"/>
    </row>
    <row r="562" spans="4:21" ht="24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T562" s="9"/>
      <c r="U562" s="9"/>
    </row>
    <row r="563" spans="4:21" ht="24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T563" s="9"/>
      <c r="U563" s="9"/>
    </row>
    <row r="564" spans="4:21" ht="24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T564" s="9"/>
      <c r="U564" s="9"/>
    </row>
    <row r="565" spans="4:21" ht="24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T565" s="9"/>
      <c r="U565" s="9"/>
    </row>
    <row r="566" spans="4:21" ht="24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T566" s="9"/>
      <c r="U566" s="9"/>
    </row>
    <row r="567" spans="4:21" ht="24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T567" s="9"/>
      <c r="U567" s="9"/>
    </row>
    <row r="568" spans="4:21" ht="24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T568" s="9"/>
      <c r="U568" s="9"/>
    </row>
    <row r="569" spans="4:21" ht="24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T569" s="9"/>
      <c r="U569" s="9"/>
    </row>
    <row r="570" spans="4:21" ht="24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T570" s="9"/>
      <c r="U570" s="9"/>
    </row>
    <row r="571" spans="4:21" ht="24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T571" s="9"/>
      <c r="U571" s="9"/>
    </row>
    <row r="572" spans="4:21" ht="24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T572" s="9"/>
      <c r="U572" s="9"/>
    </row>
    <row r="573" spans="4:21" ht="24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T573" s="9"/>
      <c r="U573" s="9"/>
    </row>
    <row r="574" spans="4:21" ht="24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T574" s="9"/>
      <c r="U574" s="9"/>
    </row>
    <row r="575" spans="4:21" ht="24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T575" s="9"/>
      <c r="U575" s="9"/>
    </row>
    <row r="576" spans="4:21" ht="24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T576" s="9"/>
      <c r="U576" s="9"/>
    </row>
    <row r="577" spans="4:21" ht="24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T577" s="9"/>
      <c r="U577" s="9"/>
    </row>
    <row r="578" spans="4:21" ht="24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T578" s="9"/>
      <c r="U578" s="9"/>
    </row>
    <row r="579" spans="4:21" ht="24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T579" s="9"/>
      <c r="U579" s="9"/>
    </row>
    <row r="580" spans="4:21" ht="24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T580" s="9"/>
      <c r="U580" s="9"/>
    </row>
    <row r="581" spans="4:21" ht="24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T581" s="9"/>
      <c r="U581" s="9"/>
    </row>
    <row r="582" spans="4:21" ht="24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T582" s="9"/>
      <c r="U582" s="9"/>
    </row>
    <row r="583" spans="4:21" ht="24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T583" s="9"/>
      <c r="U583" s="9"/>
    </row>
    <row r="584" spans="4:21" ht="24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T584" s="9"/>
      <c r="U584" s="9"/>
    </row>
    <row r="585" spans="4:21" ht="24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T585" s="9"/>
      <c r="U585" s="9"/>
    </row>
    <row r="586" spans="4:21" ht="24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T586" s="9"/>
      <c r="U586" s="9"/>
    </row>
    <row r="587" spans="4:21" ht="24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T587" s="9"/>
      <c r="U587" s="9"/>
    </row>
    <row r="588" spans="4:21" ht="24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T588" s="9"/>
      <c r="U588" s="9"/>
    </row>
    <row r="589" spans="4:21" ht="24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T589" s="9"/>
      <c r="U589" s="9"/>
    </row>
    <row r="590" spans="4:21" ht="24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T590" s="9"/>
      <c r="U590" s="9"/>
    </row>
    <row r="591" spans="4:21" ht="24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T591" s="9"/>
      <c r="U591" s="9"/>
    </row>
    <row r="592" spans="4:21" ht="24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T592" s="9"/>
      <c r="U592" s="9"/>
    </row>
    <row r="593" spans="4:21" ht="24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T593" s="9"/>
      <c r="U593" s="9"/>
    </row>
    <row r="594" spans="4:21" ht="24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T594" s="9"/>
      <c r="U594" s="9"/>
    </row>
    <row r="595" spans="4:21" ht="24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T595" s="9"/>
      <c r="U595" s="9"/>
    </row>
    <row r="596" spans="4:21" ht="24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T596" s="9"/>
      <c r="U596" s="9"/>
    </row>
    <row r="597" spans="4:21" ht="24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T597" s="9"/>
      <c r="U597" s="9"/>
    </row>
    <row r="598" spans="4:21" ht="24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T598" s="9"/>
      <c r="U598" s="9"/>
    </row>
    <row r="599" spans="4:21" ht="24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T599" s="9"/>
      <c r="U599" s="9"/>
    </row>
    <row r="600" spans="4:21" ht="24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T600" s="9"/>
      <c r="U600" s="9"/>
    </row>
    <row r="601" spans="4:21" ht="24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T601" s="9"/>
      <c r="U601" s="9"/>
    </row>
    <row r="602" spans="4:21" ht="24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T602" s="9"/>
      <c r="U602" s="9"/>
    </row>
    <row r="603" spans="4:21" ht="24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T603" s="9"/>
      <c r="U603" s="9"/>
    </row>
    <row r="604" spans="4:21" ht="24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T604" s="9"/>
      <c r="U604" s="9"/>
    </row>
    <row r="605" spans="4:21" ht="24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T605" s="9"/>
      <c r="U605" s="9"/>
    </row>
    <row r="606" spans="4:21" ht="24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T606" s="9"/>
      <c r="U606" s="9"/>
    </row>
    <row r="607" spans="4:21" ht="24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T607" s="9"/>
      <c r="U607" s="9"/>
    </row>
    <row r="608" spans="4:21" ht="24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T608" s="9"/>
      <c r="U608" s="9"/>
    </row>
    <row r="609" spans="4:21" ht="24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T609" s="9"/>
      <c r="U609" s="9"/>
    </row>
    <row r="610" spans="4:21" ht="24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T610" s="9"/>
      <c r="U610" s="9"/>
    </row>
    <row r="611" spans="4:21" ht="24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T611" s="9"/>
      <c r="U611" s="9"/>
    </row>
    <row r="612" spans="4:21" ht="24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T612" s="9"/>
      <c r="U612" s="9"/>
    </row>
    <row r="613" spans="4:21" ht="24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T613" s="9"/>
      <c r="U613" s="9"/>
    </row>
    <row r="614" spans="4:21" ht="24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T614" s="9"/>
      <c r="U614" s="9"/>
    </row>
    <row r="615" spans="4:21" ht="24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T615" s="9"/>
      <c r="U615" s="9"/>
    </row>
    <row r="616" spans="4:21" ht="24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T616" s="9"/>
      <c r="U616" s="9"/>
    </row>
    <row r="617" spans="4:21" ht="24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T617" s="9"/>
      <c r="U617" s="9"/>
    </row>
    <row r="618" spans="4:21" ht="24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T618" s="9"/>
      <c r="U618" s="9"/>
    </row>
    <row r="619" spans="4:21" ht="24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T619" s="9"/>
      <c r="U619" s="9"/>
    </row>
    <row r="620" spans="4:21" ht="24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T620" s="9"/>
      <c r="U620" s="9"/>
    </row>
    <row r="621" spans="4:21" ht="24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T621" s="9"/>
      <c r="U621" s="9"/>
    </row>
    <row r="622" spans="4:21" ht="24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T622" s="9"/>
      <c r="U622" s="9"/>
    </row>
    <row r="623" spans="4:21" ht="24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T623" s="9"/>
      <c r="U623" s="9"/>
    </row>
    <row r="624" spans="4:21" ht="24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T624" s="9"/>
      <c r="U624" s="9"/>
    </row>
    <row r="625" spans="4:21" ht="24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T625" s="9"/>
      <c r="U625" s="9"/>
    </row>
    <row r="626" spans="4:21" ht="24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T626" s="9"/>
      <c r="U626" s="9"/>
    </row>
    <row r="627" spans="4:21" ht="24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T627" s="9"/>
      <c r="U627" s="9"/>
    </row>
    <row r="628" spans="4:21" ht="24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T628" s="9"/>
      <c r="U628" s="9"/>
    </row>
    <row r="629" spans="4:21" ht="24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T629" s="9"/>
      <c r="U629" s="9"/>
    </row>
    <row r="630" spans="4:21" ht="24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T630" s="9"/>
      <c r="U630" s="9"/>
    </row>
    <row r="631" spans="4:21" ht="24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T631" s="9"/>
      <c r="U631" s="9"/>
    </row>
    <row r="632" spans="4:21" ht="24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T632" s="9"/>
      <c r="U632" s="9"/>
    </row>
    <row r="633" spans="4:21" ht="24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T633" s="9"/>
      <c r="U633" s="9"/>
    </row>
    <row r="634" spans="4:21" ht="24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T634" s="9"/>
      <c r="U634" s="9"/>
    </row>
    <row r="635" spans="4:21" ht="24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T635" s="9"/>
      <c r="U635" s="9"/>
    </row>
    <row r="636" spans="4:21" ht="24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T636" s="9"/>
      <c r="U636" s="9"/>
    </row>
    <row r="637" spans="4:21" ht="24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T637" s="9"/>
      <c r="U637" s="9"/>
    </row>
    <row r="638" spans="4:21" ht="24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T638" s="9"/>
      <c r="U638" s="9"/>
    </row>
    <row r="639" spans="4:21" ht="24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T639" s="9"/>
      <c r="U639" s="9"/>
    </row>
    <row r="640" spans="4:21" ht="24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T640" s="9"/>
      <c r="U640" s="9"/>
    </row>
    <row r="641" spans="4:21" ht="24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T641" s="9"/>
      <c r="U641" s="9"/>
    </row>
    <row r="642" spans="4:21" ht="24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T642" s="9"/>
      <c r="U642" s="9"/>
    </row>
    <row r="643" spans="4:21" ht="24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T643" s="9"/>
      <c r="U643" s="9"/>
    </row>
    <row r="644" spans="4:21" ht="24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T644" s="9"/>
      <c r="U644" s="9"/>
    </row>
    <row r="645" spans="4:21" ht="24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T645" s="9"/>
      <c r="U645" s="9"/>
    </row>
    <row r="646" spans="4:21" ht="24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T646" s="9"/>
      <c r="U646" s="9"/>
    </row>
    <row r="647" spans="4:21" ht="24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T647" s="9"/>
      <c r="U647" s="9"/>
    </row>
    <row r="648" spans="4:21" ht="24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T648" s="9"/>
      <c r="U648" s="9"/>
    </row>
    <row r="649" spans="4:21" ht="24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T649" s="9"/>
      <c r="U649" s="9"/>
    </row>
    <row r="650" spans="4:21" ht="24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T650" s="9"/>
      <c r="U650" s="9"/>
    </row>
    <row r="651" spans="4:21" ht="24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T651" s="9"/>
      <c r="U651" s="9"/>
    </row>
    <row r="652" spans="4:21" ht="24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T652" s="9"/>
      <c r="U652" s="9"/>
    </row>
    <row r="653" spans="4:21" ht="24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T653" s="9"/>
      <c r="U653" s="9"/>
    </row>
    <row r="654" spans="4:21" ht="24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T654" s="9"/>
      <c r="U654" s="9"/>
    </row>
    <row r="655" spans="4:21" ht="24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T655" s="9"/>
      <c r="U655" s="9"/>
    </row>
    <row r="656" spans="4:21" ht="24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T656" s="9"/>
      <c r="U656" s="9"/>
    </row>
    <row r="657" spans="4:21" ht="24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T657" s="9"/>
      <c r="U657" s="9"/>
    </row>
    <row r="658" spans="4:21" ht="24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T658" s="9"/>
      <c r="U658" s="9"/>
    </row>
    <row r="659" spans="4:21" ht="24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T659" s="9"/>
      <c r="U659" s="9"/>
    </row>
    <row r="660" spans="4:21" ht="24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T660" s="9"/>
      <c r="U660" s="9"/>
    </row>
    <row r="661" spans="4:21" ht="24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T661" s="9"/>
      <c r="U661" s="9"/>
    </row>
    <row r="662" spans="4:21" ht="24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T662" s="9"/>
      <c r="U662" s="9"/>
    </row>
    <row r="663" spans="4:21" ht="24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T663" s="9"/>
      <c r="U663" s="9"/>
    </row>
    <row r="664" spans="4:21" ht="24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T664" s="9"/>
      <c r="U664" s="9"/>
    </row>
    <row r="665" spans="4:21" ht="24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T665" s="9"/>
      <c r="U665" s="9"/>
    </row>
    <row r="666" spans="4:21" ht="24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T666" s="9"/>
      <c r="U666" s="9"/>
    </row>
    <row r="667" spans="4:21" ht="24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T667" s="9"/>
      <c r="U667" s="9"/>
    </row>
    <row r="668" spans="4:21" ht="24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T668" s="9"/>
      <c r="U668" s="9"/>
    </row>
    <row r="669" spans="4:21" ht="24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T669" s="9"/>
      <c r="U669" s="9"/>
    </row>
    <row r="670" spans="4:21" ht="24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T670" s="9"/>
      <c r="U670" s="9"/>
    </row>
    <row r="671" spans="4:21" ht="24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T671" s="9"/>
      <c r="U671" s="9"/>
    </row>
    <row r="672" spans="4:21" ht="24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T672" s="9"/>
      <c r="U672" s="9"/>
    </row>
    <row r="673" spans="4:21" ht="24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T673" s="9"/>
      <c r="U673" s="9"/>
    </row>
    <row r="674" spans="4:21" ht="24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T674" s="9"/>
      <c r="U674" s="9"/>
    </row>
    <row r="675" spans="4:21" ht="24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T675" s="9"/>
      <c r="U675" s="9"/>
    </row>
    <row r="676" spans="4:21" ht="24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T676" s="9"/>
      <c r="U676" s="9"/>
    </row>
    <row r="677" spans="4:21" ht="24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T677" s="9"/>
      <c r="U677" s="9"/>
    </row>
    <row r="678" spans="4:21" ht="24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T678" s="9"/>
      <c r="U678" s="9"/>
    </row>
    <row r="679" spans="4:21" ht="24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T679" s="9"/>
      <c r="U679" s="9"/>
    </row>
    <row r="680" spans="4:21" ht="24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T680" s="9"/>
      <c r="U680" s="9"/>
    </row>
    <row r="681" spans="4:21" ht="24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T681" s="9"/>
      <c r="U681" s="9"/>
    </row>
    <row r="682" spans="4:21" ht="24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T682" s="9"/>
      <c r="U682" s="9"/>
    </row>
    <row r="683" spans="4:21" ht="24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T683" s="9"/>
      <c r="U683" s="9"/>
    </row>
    <row r="684" spans="4:21" ht="24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T684" s="9"/>
      <c r="U684" s="9"/>
    </row>
    <row r="685" spans="4:21" ht="24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T685" s="9"/>
      <c r="U685" s="9"/>
    </row>
    <row r="686" spans="4:21" ht="24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T686" s="9"/>
      <c r="U686" s="9"/>
    </row>
    <row r="687" spans="4:21" ht="24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T687" s="9"/>
      <c r="U687" s="9"/>
    </row>
    <row r="688" spans="4:21" ht="24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T688" s="9"/>
      <c r="U688" s="9"/>
    </row>
    <row r="689" spans="4:21" ht="24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T689" s="9"/>
      <c r="U689" s="9"/>
    </row>
    <row r="690" spans="4:21" ht="24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T690" s="9"/>
      <c r="U690" s="9"/>
    </row>
    <row r="691" spans="4:21" ht="24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T691" s="9"/>
      <c r="U691" s="9"/>
    </row>
    <row r="692" spans="4:21" ht="24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T692" s="9"/>
      <c r="U692" s="9"/>
    </row>
    <row r="693" spans="4:21" ht="24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T693" s="9"/>
      <c r="U693" s="9"/>
    </row>
    <row r="694" spans="4:21" ht="24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T694" s="9"/>
      <c r="U694" s="9"/>
    </row>
    <row r="695" spans="4:21" ht="24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T695" s="9"/>
      <c r="U695" s="9"/>
    </row>
    <row r="696" spans="4:21" ht="24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T696" s="9"/>
      <c r="U696" s="9"/>
    </row>
    <row r="697" spans="4:21" ht="24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T697" s="9"/>
      <c r="U697" s="9"/>
    </row>
    <row r="698" spans="4:21" ht="24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T698" s="9"/>
      <c r="U698" s="9"/>
    </row>
    <row r="699" spans="4:21" ht="24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T699" s="9"/>
      <c r="U699" s="9"/>
    </row>
    <row r="700" spans="4:21" ht="24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T700" s="9"/>
      <c r="U700" s="9"/>
    </row>
    <row r="701" spans="4:21" ht="24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T701" s="9"/>
      <c r="U701" s="9"/>
    </row>
    <row r="702" spans="4:21" ht="24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T702" s="9"/>
      <c r="U702" s="9"/>
    </row>
    <row r="703" spans="4:21" ht="24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T703" s="9"/>
      <c r="U703" s="9"/>
    </row>
    <row r="704" spans="4:21" ht="24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T704" s="9"/>
      <c r="U704" s="9"/>
    </row>
    <row r="705" spans="4:21" ht="24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T705" s="9"/>
      <c r="U705" s="9"/>
    </row>
    <row r="706" spans="4:21" ht="24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T706" s="9"/>
      <c r="U706" s="9"/>
    </row>
    <row r="707" spans="4:21" ht="24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T707" s="9"/>
      <c r="U707" s="9"/>
    </row>
    <row r="708" spans="4:21" ht="24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T708" s="9"/>
      <c r="U708" s="9"/>
    </row>
    <row r="709" spans="4:21" ht="24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T709" s="9"/>
      <c r="U709" s="9"/>
    </row>
    <row r="710" spans="4:21" ht="24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T710" s="9"/>
      <c r="U710" s="9"/>
    </row>
    <row r="711" spans="4:21" ht="24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T711" s="9"/>
      <c r="U711" s="9"/>
    </row>
    <row r="712" spans="4:21" ht="24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T712" s="9"/>
      <c r="U712" s="9"/>
    </row>
    <row r="713" spans="4:21" ht="24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T713" s="9"/>
      <c r="U713" s="9"/>
    </row>
    <row r="714" spans="4:21" ht="24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T714" s="9"/>
      <c r="U714" s="9"/>
    </row>
    <row r="715" spans="4:21" ht="24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T715" s="9"/>
      <c r="U715" s="9"/>
    </row>
    <row r="716" spans="4:21" ht="24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T716" s="9"/>
      <c r="U716" s="9"/>
    </row>
    <row r="717" spans="4:21" ht="24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T717" s="9"/>
      <c r="U717" s="9"/>
    </row>
    <row r="718" spans="4:21" ht="24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T718" s="9"/>
      <c r="U718" s="9"/>
    </row>
    <row r="719" spans="4:21" ht="24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T719" s="9"/>
      <c r="U719" s="9"/>
    </row>
    <row r="720" spans="4:21" ht="24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T720" s="9"/>
      <c r="U720" s="9"/>
    </row>
    <row r="721" spans="4:21" ht="24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T721" s="9"/>
      <c r="U721" s="9"/>
    </row>
    <row r="722" spans="4:21" ht="24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T722" s="9"/>
      <c r="U722" s="9"/>
    </row>
    <row r="723" spans="4:21" ht="24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T723" s="9"/>
      <c r="U723" s="9"/>
    </row>
    <row r="724" spans="4:21" ht="24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T724" s="9"/>
      <c r="U724" s="9"/>
    </row>
    <row r="725" spans="4:21" ht="24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T725" s="9"/>
      <c r="U725" s="9"/>
    </row>
    <row r="726" spans="4:21" ht="24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T726" s="9"/>
      <c r="U726" s="9"/>
    </row>
    <row r="727" spans="4:21" ht="24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T727" s="9"/>
      <c r="U727" s="9"/>
    </row>
    <row r="728" spans="4:21" ht="24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T728" s="9"/>
      <c r="U728" s="9"/>
    </row>
    <row r="729" spans="4:21" ht="24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T729" s="9"/>
      <c r="U729" s="9"/>
    </row>
    <row r="730" spans="4:21" ht="24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T730" s="9"/>
      <c r="U730" s="9"/>
    </row>
    <row r="731" spans="4:21" ht="24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T731" s="9"/>
      <c r="U731" s="9"/>
    </row>
    <row r="732" spans="4:21" ht="24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T732" s="9"/>
      <c r="U732" s="9"/>
    </row>
    <row r="733" spans="4:21" ht="24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T733" s="9"/>
      <c r="U733" s="9"/>
    </row>
    <row r="734" spans="4:21" ht="24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T734" s="9"/>
      <c r="U734" s="9"/>
    </row>
    <row r="735" spans="4:21" ht="24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T735" s="9"/>
      <c r="U735" s="9"/>
    </row>
    <row r="736" spans="4:21" ht="24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T736" s="9"/>
      <c r="U736" s="9"/>
    </row>
    <row r="737" spans="4:21" ht="24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T737" s="9"/>
      <c r="U737" s="9"/>
    </row>
    <row r="738" spans="4:21" ht="24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T738" s="9"/>
      <c r="U738" s="9"/>
    </row>
    <row r="739" spans="4:21" ht="24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T739" s="9"/>
      <c r="U739" s="9"/>
    </row>
    <row r="740" spans="4:21" ht="24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T740" s="9"/>
      <c r="U740" s="9"/>
    </row>
    <row r="741" spans="4:21" ht="24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T741" s="9"/>
      <c r="U741" s="9"/>
    </row>
    <row r="742" spans="4:21" ht="24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T742" s="9"/>
      <c r="U742" s="9"/>
    </row>
    <row r="743" spans="4:21" ht="24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T743" s="9"/>
      <c r="U743" s="9"/>
    </row>
    <row r="744" spans="4:21" ht="24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T744" s="9"/>
      <c r="U744" s="9"/>
    </row>
    <row r="745" spans="4:21" ht="24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T745" s="9"/>
      <c r="U745" s="9"/>
    </row>
    <row r="746" spans="4:21" ht="24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T746" s="9"/>
      <c r="U746" s="9"/>
    </row>
    <row r="747" spans="4:21" ht="24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T747" s="9"/>
      <c r="U747" s="9"/>
    </row>
    <row r="748" spans="4:21" ht="24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T748" s="9"/>
      <c r="U748" s="9"/>
    </row>
    <row r="749" spans="4:21" ht="24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T749" s="9"/>
      <c r="U749" s="9"/>
    </row>
    <row r="750" spans="4:21" ht="24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T750" s="9"/>
      <c r="U750" s="9"/>
    </row>
    <row r="751" spans="4:21" ht="24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T751" s="9"/>
      <c r="U751" s="9"/>
    </row>
    <row r="752" spans="4:21" ht="24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T752" s="9"/>
      <c r="U752" s="9"/>
    </row>
    <row r="753" spans="4:21" ht="24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T753" s="9"/>
      <c r="U753" s="9"/>
    </row>
    <row r="754" spans="4:21" ht="24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T754" s="9"/>
      <c r="U754" s="9"/>
    </row>
    <row r="755" spans="4:21" ht="24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T755" s="9"/>
      <c r="U755" s="9"/>
    </row>
    <row r="756" spans="4:21" ht="24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T756" s="9"/>
      <c r="U756" s="9"/>
    </row>
    <row r="757" spans="4:21" ht="24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T757" s="9"/>
      <c r="U757" s="9"/>
    </row>
    <row r="758" spans="4:21" ht="24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T758" s="9"/>
      <c r="U758" s="9"/>
    </row>
    <row r="759" spans="4:21" ht="24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T759" s="9"/>
      <c r="U759" s="9"/>
    </row>
    <row r="760" spans="4:21" ht="24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T760" s="9"/>
      <c r="U760" s="9"/>
    </row>
    <row r="761" spans="4:21" ht="24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T761" s="9"/>
      <c r="U761" s="9"/>
    </row>
    <row r="762" spans="4:21" ht="24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T762" s="9"/>
      <c r="U762" s="9"/>
    </row>
    <row r="763" spans="4:21" ht="24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T763" s="9"/>
      <c r="U763" s="9"/>
    </row>
    <row r="764" spans="4:21" ht="24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T764" s="9"/>
      <c r="U764" s="9"/>
    </row>
    <row r="765" spans="4:21" ht="24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T765" s="9"/>
      <c r="U765" s="9"/>
    </row>
    <row r="766" spans="4:21" ht="24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T766" s="9"/>
      <c r="U766" s="9"/>
    </row>
    <row r="767" spans="4:21" ht="24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T767" s="9"/>
      <c r="U767" s="9"/>
    </row>
    <row r="768" spans="4:21" ht="24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T768" s="9"/>
      <c r="U768" s="9"/>
    </row>
    <row r="769" spans="4:21" ht="24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T769" s="9"/>
      <c r="U769" s="9"/>
    </row>
    <row r="770" spans="4:21" ht="24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T770" s="9"/>
      <c r="U770" s="9"/>
    </row>
    <row r="771" spans="4:21" ht="24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T771" s="9"/>
      <c r="U771" s="9"/>
    </row>
    <row r="772" spans="4:21" ht="24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T772" s="9"/>
      <c r="U772" s="9"/>
    </row>
    <row r="773" spans="4:21" ht="24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T773" s="9"/>
      <c r="U773" s="9"/>
    </row>
    <row r="774" spans="4:21" ht="24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T774" s="9"/>
      <c r="U774" s="9"/>
    </row>
    <row r="775" spans="4:21" ht="24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T775" s="9"/>
      <c r="U775" s="9"/>
    </row>
    <row r="776" spans="4:21" ht="24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T776" s="9"/>
      <c r="U776" s="9"/>
    </row>
    <row r="777" spans="4:21" ht="24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T777" s="9"/>
      <c r="U777" s="9"/>
    </row>
    <row r="778" spans="4:21" ht="24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T778" s="9"/>
      <c r="U778" s="9"/>
    </row>
    <row r="779" spans="4:21" ht="24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T779" s="9"/>
      <c r="U779" s="9"/>
    </row>
    <row r="780" spans="4:21" ht="24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T780" s="9"/>
      <c r="U780" s="9"/>
    </row>
    <row r="781" spans="4:21" ht="24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T781" s="9"/>
      <c r="U781" s="9"/>
    </row>
    <row r="782" spans="4:21" ht="24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T782" s="9"/>
      <c r="U782" s="9"/>
    </row>
    <row r="783" spans="4:21" ht="24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T783" s="9"/>
      <c r="U783" s="9"/>
    </row>
    <row r="784" spans="4:21" ht="24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T784" s="9"/>
      <c r="U784" s="9"/>
    </row>
    <row r="785" spans="4:21" ht="24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T785" s="9"/>
      <c r="U785" s="9"/>
    </row>
    <row r="786" spans="4:21" ht="24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T786" s="9"/>
      <c r="U786" s="9"/>
    </row>
    <row r="787" spans="4:21" ht="24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T787" s="9"/>
      <c r="U787" s="9"/>
    </row>
    <row r="788" spans="4:21" ht="24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T788" s="9"/>
      <c r="U788" s="9"/>
    </row>
    <row r="789" spans="4:21" ht="24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T789" s="9"/>
      <c r="U789" s="9"/>
    </row>
    <row r="790" spans="4:21" ht="24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T790" s="9"/>
      <c r="U790" s="9"/>
    </row>
    <row r="791" spans="4:21" ht="24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T791" s="9"/>
      <c r="U791" s="9"/>
    </row>
    <row r="792" spans="4:21" ht="24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T792" s="9"/>
      <c r="U792" s="9"/>
    </row>
    <row r="793" spans="4:21" ht="24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T793" s="9"/>
      <c r="U793" s="9"/>
    </row>
    <row r="794" spans="4:21" ht="24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T794" s="9"/>
      <c r="U794" s="9"/>
    </row>
    <row r="795" spans="4:21" ht="24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T795" s="9"/>
      <c r="U795" s="9"/>
    </row>
    <row r="796" spans="4:21" ht="24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T796" s="9"/>
      <c r="U796" s="9"/>
    </row>
    <row r="797" spans="4:21" ht="24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T797" s="9"/>
      <c r="U797" s="9"/>
    </row>
    <row r="798" spans="4:21" ht="24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T798" s="9"/>
      <c r="U798" s="9"/>
    </row>
    <row r="799" spans="4:21" ht="24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T799" s="9"/>
      <c r="U799" s="9"/>
    </row>
    <row r="800" spans="4:21" ht="24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T800" s="9"/>
      <c r="U800" s="9"/>
    </row>
    <row r="801" spans="4:21" ht="24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T801" s="9"/>
      <c r="U801" s="9"/>
    </row>
    <row r="802" spans="4:21" ht="24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T802" s="9"/>
      <c r="U802" s="9"/>
    </row>
    <row r="803" spans="4:21" ht="24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T803" s="9"/>
      <c r="U803" s="9"/>
    </row>
    <row r="804" spans="4:21" ht="24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T804" s="9"/>
      <c r="U804" s="9"/>
    </row>
    <row r="805" spans="4:21" ht="24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T805" s="9"/>
      <c r="U805" s="9"/>
    </row>
    <row r="806" spans="4:21" ht="24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T806" s="9"/>
      <c r="U806" s="9"/>
    </row>
    <row r="807" spans="4:21" ht="24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T807" s="9"/>
      <c r="U807" s="9"/>
    </row>
    <row r="808" spans="4:21" ht="24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T808" s="9"/>
      <c r="U808" s="9"/>
    </row>
    <row r="809" spans="4:21" ht="24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T809" s="9"/>
      <c r="U809" s="9"/>
    </row>
    <row r="810" spans="4:21" ht="24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T810" s="9"/>
      <c r="U810" s="9"/>
    </row>
    <row r="811" spans="4:21" ht="24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T811" s="9"/>
      <c r="U811" s="9"/>
    </row>
    <row r="812" spans="4:21" ht="24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T812" s="9"/>
      <c r="U812" s="9"/>
    </row>
    <row r="813" spans="4:21" ht="24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T813" s="9"/>
      <c r="U813" s="9"/>
    </row>
    <row r="814" spans="4:21" ht="24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T814" s="9"/>
      <c r="U814" s="9"/>
    </row>
    <row r="815" spans="4:21" ht="24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T815" s="9"/>
      <c r="U815" s="9"/>
    </row>
    <row r="816" spans="4:21" ht="24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T816" s="9"/>
      <c r="U816" s="9"/>
    </row>
    <row r="817" spans="4:21" ht="24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T817" s="9"/>
      <c r="U817" s="9"/>
    </row>
    <row r="818" spans="4:21" ht="24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T818" s="9"/>
      <c r="U818" s="9"/>
    </row>
    <row r="819" spans="4:21" ht="24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T819" s="9"/>
      <c r="U819" s="9"/>
    </row>
    <row r="820" spans="4:21" ht="24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T820" s="9"/>
      <c r="U820" s="9"/>
    </row>
    <row r="821" spans="4:21" ht="24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T821" s="9"/>
      <c r="U821" s="9"/>
    </row>
    <row r="822" spans="4:21" ht="24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T822" s="9"/>
      <c r="U822" s="9"/>
    </row>
    <row r="823" spans="4:21" ht="24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T823" s="9"/>
      <c r="U823" s="9"/>
    </row>
    <row r="824" spans="4:21" ht="24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T824" s="9"/>
      <c r="U824" s="9"/>
    </row>
    <row r="825" spans="4:21" ht="24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T825" s="9"/>
      <c r="U825" s="9"/>
    </row>
    <row r="826" spans="4:21" ht="24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T826" s="9"/>
      <c r="U826" s="9"/>
    </row>
    <row r="827" spans="4:21" ht="24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T827" s="9"/>
      <c r="U827" s="9"/>
    </row>
    <row r="828" spans="4:21" ht="24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T828" s="9"/>
      <c r="U828" s="9"/>
    </row>
    <row r="829" spans="4:21" ht="24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T829" s="9"/>
      <c r="U829" s="9"/>
    </row>
    <row r="830" spans="4:21" ht="24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T830" s="9"/>
      <c r="U830" s="9"/>
    </row>
    <row r="831" spans="4:21" ht="24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T831" s="9"/>
      <c r="U831" s="9"/>
    </row>
    <row r="832" spans="4:21" ht="24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T832" s="9"/>
      <c r="U832" s="9"/>
    </row>
    <row r="833" spans="4:21" ht="24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T833" s="9"/>
      <c r="U833" s="9"/>
    </row>
    <row r="834" spans="4:21" ht="24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T834" s="9"/>
      <c r="U834" s="9"/>
    </row>
    <row r="835" spans="4:21" ht="24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T835" s="9"/>
      <c r="U835" s="9"/>
    </row>
    <row r="836" spans="4:21" ht="24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T836" s="9"/>
      <c r="U836" s="9"/>
    </row>
    <row r="837" spans="4:21" ht="24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T837" s="9"/>
      <c r="U837" s="9"/>
    </row>
    <row r="838" spans="4:21" ht="24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T838" s="9"/>
      <c r="U838" s="9"/>
    </row>
    <row r="839" spans="4:21" ht="24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T839" s="9"/>
      <c r="U839" s="9"/>
    </row>
    <row r="840" spans="4:21" ht="24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T840" s="9"/>
      <c r="U840" s="9"/>
    </row>
    <row r="841" spans="4:21" ht="24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T841" s="9"/>
      <c r="U841" s="9"/>
    </row>
    <row r="842" spans="4:21" ht="24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T842" s="9"/>
      <c r="U842" s="9"/>
    </row>
    <row r="843" spans="4:21" ht="24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T843" s="9"/>
      <c r="U843" s="9"/>
    </row>
    <row r="844" spans="4:21" ht="24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T844" s="9"/>
      <c r="U844" s="9"/>
    </row>
    <row r="845" spans="4:21" ht="24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T845" s="9"/>
      <c r="U845" s="9"/>
    </row>
    <row r="846" spans="4:21" ht="24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T846" s="9"/>
      <c r="U846" s="9"/>
    </row>
    <row r="847" spans="4:21" ht="24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T847" s="9"/>
      <c r="U847" s="9"/>
    </row>
    <row r="848" spans="4:21" ht="24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T848" s="9"/>
      <c r="U848" s="9"/>
    </row>
    <row r="849" spans="4:21" ht="24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T849" s="9"/>
      <c r="U849" s="9"/>
    </row>
    <row r="850" spans="4:21" ht="24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T850" s="9"/>
      <c r="U850" s="9"/>
    </row>
    <row r="851" spans="4:21" ht="24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T851" s="9"/>
      <c r="U851" s="9"/>
    </row>
    <row r="852" spans="4:21" ht="24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T852" s="9"/>
      <c r="U852" s="9"/>
    </row>
    <row r="853" spans="4:21" ht="24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T853" s="9"/>
      <c r="U853" s="9"/>
    </row>
    <row r="854" spans="4:21" ht="24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T854" s="9"/>
      <c r="U854" s="9"/>
    </row>
    <row r="855" spans="4:21" ht="24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T855" s="9"/>
      <c r="U855" s="9"/>
    </row>
    <row r="856" spans="4:21" ht="24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T856" s="9"/>
      <c r="U856" s="9"/>
    </row>
    <row r="857" spans="4:21" ht="24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T857" s="9"/>
      <c r="U857" s="9"/>
    </row>
    <row r="858" spans="4:21" ht="24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T858" s="9"/>
      <c r="U858" s="9"/>
    </row>
    <row r="859" spans="4:21" ht="24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T859" s="9"/>
      <c r="U859" s="9"/>
    </row>
    <row r="860" spans="4:21" ht="24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T860" s="9"/>
      <c r="U860" s="9"/>
    </row>
    <row r="861" spans="4:21" ht="24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T861" s="9"/>
      <c r="U861" s="9"/>
    </row>
    <row r="862" spans="4:21" ht="24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T862" s="9"/>
      <c r="U862" s="9"/>
    </row>
    <row r="863" spans="4:21" ht="24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T863" s="9"/>
      <c r="U863" s="9"/>
    </row>
    <row r="864" spans="4:21" ht="24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T864" s="9"/>
      <c r="U864" s="9"/>
    </row>
    <row r="865" spans="4:21" ht="24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T865" s="9"/>
      <c r="U865" s="9"/>
    </row>
    <row r="866" spans="4:21" ht="24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T866" s="9"/>
      <c r="U866" s="9"/>
    </row>
    <row r="867" spans="4:21" ht="24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T867" s="9"/>
      <c r="U867" s="9"/>
    </row>
    <row r="868" spans="4:21" ht="24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T868" s="9"/>
      <c r="U868" s="9"/>
    </row>
    <row r="869" spans="4:21" ht="24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T869" s="9"/>
      <c r="U869" s="9"/>
    </row>
    <row r="870" spans="4:21" ht="24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T870" s="9"/>
      <c r="U870" s="9"/>
    </row>
    <row r="871" spans="4:21" ht="24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T871" s="9"/>
      <c r="U871" s="9"/>
    </row>
    <row r="872" spans="4:21" ht="24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T872" s="9"/>
      <c r="U872" s="9"/>
    </row>
    <row r="873" spans="4:21" ht="24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T873" s="9"/>
      <c r="U873" s="9"/>
    </row>
    <row r="874" spans="4:21" ht="24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T874" s="9"/>
      <c r="U874" s="9"/>
    </row>
    <row r="875" spans="4:21" ht="24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T875" s="9"/>
      <c r="U875" s="9"/>
    </row>
    <row r="876" spans="4:21" ht="24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T876" s="9"/>
      <c r="U876" s="9"/>
    </row>
    <row r="877" spans="4:21" ht="24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T877" s="9"/>
      <c r="U877" s="9"/>
    </row>
    <row r="878" spans="4:21" ht="24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T878" s="9"/>
      <c r="U878" s="9"/>
    </row>
    <row r="879" spans="4:21" ht="24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T879" s="9"/>
      <c r="U879" s="9"/>
    </row>
    <row r="880" spans="4:21" ht="24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T880" s="9"/>
      <c r="U880" s="9"/>
    </row>
    <row r="881" spans="4:21" ht="24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T881" s="9"/>
      <c r="U881" s="9"/>
    </row>
    <row r="882" spans="4:21" ht="24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T882" s="9"/>
      <c r="U882" s="9"/>
    </row>
    <row r="883" spans="4:21" ht="24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T883" s="9"/>
      <c r="U883" s="9"/>
    </row>
    <row r="884" spans="4:21" ht="24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T884" s="9"/>
      <c r="U884" s="9"/>
    </row>
    <row r="885" spans="4:21" ht="24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T885" s="9"/>
      <c r="U885" s="9"/>
    </row>
    <row r="886" spans="4:21" ht="24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T886" s="9"/>
      <c r="U886" s="9"/>
    </row>
    <row r="887" spans="4:21" ht="24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T887" s="9"/>
      <c r="U887" s="9"/>
    </row>
    <row r="888" spans="4:21" ht="24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T888" s="9"/>
      <c r="U888" s="9"/>
    </row>
    <row r="889" spans="4:21" ht="24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T889" s="9"/>
      <c r="U889" s="9"/>
    </row>
    <row r="890" spans="4:21" ht="24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T890" s="9"/>
      <c r="U890" s="9"/>
    </row>
    <row r="891" spans="4:21" ht="24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T891" s="9"/>
      <c r="U891" s="9"/>
    </row>
    <row r="892" spans="4:21" ht="24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T892" s="9"/>
      <c r="U892" s="9"/>
    </row>
    <row r="893" spans="4:21" ht="24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T893" s="9"/>
      <c r="U893" s="9"/>
    </row>
    <row r="894" spans="4:21" ht="24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T894" s="9"/>
      <c r="U894" s="9"/>
    </row>
    <row r="895" spans="4:21" ht="24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T895" s="9"/>
      <c r="U895" s="9"/>
    </row>
    <row r="896" spans="4:21" ht="24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T896" s="9"/>
      <c r="U896" s="9"/>
    </row>
    <row r="897" spans="4:21" ht="24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T897" s="9"/>
      <c r="U897" s="9"/>
    </row>
    <row r="898" spans="4:21" ht="24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T898" s="9"/>
      <c r="U898" s="9"/>
    </row>
    <row r="899" spans="4:21" ht="24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T899" s="9"/>
      <c r="U899" s="9"/>
    </row>
    <row r="900" spans="4:21" ht="24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T900" s="9"/>
      <c r="U900" s="9"/>
    </row>
    <row r="901" spans="4:21" ht="24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T901" s="9"/>
      <c r="U901" s="9"/>
    </row>
    <row r="902" spans="4:21" ht="24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T902" s="9"/>
      <c r="U902" s="9"/>
    </row>
    <row r="903" spans="4:21" ht="24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T903" s="9"/>
      <c r="U903" s="9"/>
    </row>
    <row r="904" spans="4:21" ht="24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T904" s="9"/>
      <c r="U904" s="9"/>
    </row>
    <row r="905" spans="4:21" ht="24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T905" s="9"/>
      <c r="U905" s="9"/>
    </row>
    <row r="906" spans="4:21" ht="24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T906" s="9"/>
      <c r="U906" s="9"/>
    </row>
    <row r="907" spans="4:21" ht="24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T907" s="9"/>
      <c r="U907" s="9"/>
    </row>
    <row r="908" spans="4:21" ht="24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T908" s="9"/>
      <c r="U908" s="9"/>
    </row>
    <row r="909" spans="4:21" ht="24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T909" s="9"/>
      <c r="U909" s="9"/>
    </row>
    <row r="910" spans="4:21" ht="24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T910" s="9"/>
      <c r="U910" s="9"/>
    </row>
    <row r="911" spans="4:21" ht="24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T911" s="9"/>
      <c r="U911" s="9"/>
    </row>
    <row r="912" spans="4:21" ht="24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T912" s="9"/>
      <c r="U912" s="9"/>
    </row>
    <row r="913" spans="4:21" ht="24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T913" s="9"/>
      <c r="U913" s="9"/>
    </row>
    <row r="914" spans="4:21" ht="24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T914" s="9"/>
      <c r="U914" s="9"/>
    </row>
    <row r="915" spans="4:21" ht="24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T915" s="9"/>
      <c r="U915" s="9"/>
    </row>
    <row r="916" spans="4:21" ht="24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T916" s="9"/>
      <c r="U916" s="9"/>
    </row>
    <row r="917" spans="4:21" ht="24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T917" s="9"/>
      <c r="U917" s="9"/>
    </row>
    <row r="918" spans="4:21" ht="24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T918" s="9"/>
      <c r="U918" s="9"/>
    </row>
    <row r="919" spans="4:21" ht="24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T919" s="9"/>
      <c r="U919" s="9"/>
    </row>
    <row r="920" spans="4:21" ht="24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T920" s="9"/>
      <c r="U920" s="9"/>
    </row>
    <row r="921" spans="4:21" ht="24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T921" s="9"/>
      <c r="U921" s="9"/>
    </row>
    <row r="922" spans="4:21" ht="24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T922" s="9"/>
      <c r="U922" s="9"/>
    </row>
    <row r="923" spans="4:21" ht="24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T923" s="9"/>
      <c r="U923" s="9"/>
    </row>
    <row r="924" spans="4:21" ht="24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T924" s="9"/>
      <c r="U924" s="9"/>
    </row>
    <row r="925" spans="4:21" ht="24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T925" s="9"/>
      <c r="U925" s="9"/>
    </row>
    <row r="926" spans="4:21" ht="24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T926" s="9"/>
      <c r="U926" s="9"/>
    </row>
    <row r="927" spans="4:21" ht="24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T927" s="9"/>
      <c r="U927" s="9"/>
    </row>
    <row r="928" spans="4:21" ht="24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T928" s="9"/>
      <c r="U928" s="9"/>
    </row>
    <row r="929" spans="4:21" ht="24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T929" s="9"/>
      <c r="U929" s="9"/>
    </row>
    <row r="930" spans="4:21" ht="24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T930" s="9"/>
      <c r="U930" s="9"/>
    </row>
    <row r="931" spans="4:21" ht="24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T931" s="9"/>
      <c r="U931" s="9"/>
    </row>
    <row r="932" spans="4:21" ht="24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T932" s="9"/>
      <c r="U932" s="9"/>
    </row>
    <row r="933" spans="4:21" ht="24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T933" s="9"/>
      <c r="U933" s="9"/>
    </row>
    <row r="934" spans="4:21" ht="24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T934" s="9"/>
      <c r="U934" s="9"/>
    </row>
    <row r="935" spans="4:21" ht="24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T935" s="9"/>
      <c r="U935" s="9"/>
    </row>
    <row r="936" spans="4:21" ht="24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T936" s="9"/>
      <c r="U936" s="9"/>
    </row>
    <row r="937" spans="4:21" ht="24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T937" s="9"/>
      <c r="U937" s="9"/>
    </row>
    <row r="938" spans="4:21" ht="24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T938" s="9"/>
      <c r="U938" s="9"/>
    </row>
    <row r="939" spans="4:21" ht="24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T939" s="9"/>
      <c r="U939" s="9"/>
    </row>
    <row r="940" spans="4:21" ht="24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T940" s="9"/>
      <c r="U940" s="9"/>
    </row>
    <row r="941" spans="4:21" ht="24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T941" s="9"/>
      <c r="U941" s="9"/>
    </row>
    <row r="942" spans="4:21" ht="24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T942" s="9"/>
      <c r="U942" s="9"/>
    </row>
    <row r="943" spans="4:21" ht="24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T943" s="9"/>
      <c r="U943" s="9"/>
    </row>
    <row r="944" spans="4:21" ht="24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T944" s="9"/>
      <c r="U944" s="9"/>
    </row>
    <row r="945" spans="4:21" ht="24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T945" s="9"/>
      <c r="U945" s="9"/>
    </row>
    <row r="946" spans="4:21" ht="24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T946" s="9"/>
      <c r="U946" s="9"/>
    </row>
    <row r="947" spans="4:21" ht="24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T947" s="9"/>
      <c r="U947" s="9"/>
    </row>
    <row r="948" spans="4:21" ht="24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T948" s="9"/>
      <c r="U948" s="9"/>
    </row>
    <row r="949" spans="4:21" ht="24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T949" s="9"/>
      <c r="U949" s="9"/>
    </row>
    <row r="950" spans="4:21" ht="24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T950" s="9"/>
      <c r="U950" s="9"/>
    </row>
    <row r="951" spans="4:21" ht="24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T951" s="9"/>
      <c r="U951" s="9"/>
    </row>
    <row r="952" spans="4:21" ht="24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T952" s="9"/>
      <c r="U952" s="9"/>
    </row>
    <row r="953" spans="4:21" ht="24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T953" s="9"/>
      <c r="U953" s="9"/>
    </row>
    <row r="954" spans="4:21" ht="24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T954" s="9"/>
      <c r="U954" s="9"/>
    </row>
    <row r="955" spans="4:21" ht="24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T955" s="9"/>
      <c r="U955" s="9"/>
    </row>
    <row r="956" spans="4:21" ht="24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T956" s="9"/>
      <c r="U956" s="9"/>
    </row>
    <row r="957" spans="4:21" ht="24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T957" s="9"/>
      <c r="U957" s="9"/>
    </row>
    <row r="958" spans="4:21" ht="24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T958" s="9"/>
      <c r="U958" s="9"/>
    </row>
    <row r="959" spans="4:21" ht="24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T959" s="9"/>
      <c r="U959" s="9"/>
    </row>
    <row r="960" spans="4:21" ht="24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T960" s="9"/>
      <c r="U960" s="9"/>
    </row>
    <row r="961" spans="4:21" ht="24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T961" s="9"/>
      <c r="U961" s="9"/>
    </row>
    <row r="962" spans="4:21" ht="24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T962" s="9"/>
      <c r="U962" s="9"/>
    </row>
    <row r="963" spans="4:21" ht="24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T963" s="9"/>
      <c r="U963" s="9"/>
    </row>
    <row r="964" spans="4:21" ht="24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T964" s="9"/>
      <c r="U964" s="9"/>
    </row>
    <row r="965" spans="4:21" ht="24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T965" s="9"/>
      <c r="U965" s="9"/>
    </row>
    <row r="966" spans="4:21" ht="24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T966" s="9"/>
      <c r="U966" s="9"/>
    </row>
    <row r="967" spans="4:21" ht="24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T967" s="9"/>
      <c r="U967" s="9"/>
    </row>
    <row r="968" spans="4:21" ht="24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T968" s="9"/>
      <c r="U968" s="9"/>
    </row>
    <row r="969" spans="4:21" ht="24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T969" s="9"/>
      <c r="U969" s="9"/>
    </row>
    <row r="970" spans="4:21" ht="24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T970" s="9"/>
      <c r="U970" s="9"/>
    </row>
    <row r="971" spans="4:21" ht="24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T971" s="9"/>
      <c r="U971" s="9"/>
    </row>
    <row r="972" spans="4:21" ht="24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T972" s="9"/>
      <c r="U972" s="9"/>
    </row>
    <row r="973" spans="4:21" ht="24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T973" s="9"/>
      <c r="U973" s="9"/>
    </row>
    <row r="974" spans="4:21" ht="24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T974" s="9"/>
      <c r="U974" s="9"/>
    </row>
    <row r="975" spans="4:21" ht="24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T975" s="9"/>
      <c r="U975" s="9"/>
    </row>
    <row r="976" spans="4:21" ht="24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T976" s="9"/>
      <c r="U976" s="9"/>
    </row>
    <row r="977" spans="4:21" ht="24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T977" s="9"/>
      <c r="U977" s="9"/>
    </row>
    <row r="978" spans="4:21" ht="24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T978" s="9"/>
      <c r="U978" s="9"/>
    </row>
    <row r="979" spans="4:21" ht="24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T979" s="9"/>
      <c r="U979" s="9"/>
    </row>
    <row r="980" spans="4:21" ht="24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T980" s="9"/>
      <c r="U980" s="9"/>
    </row>
    <row r="981" spans="4:21" ht="24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T981" s="9"/>
      <c r="U981" s="9"/>
    </row>
    <row r="982" spans="4:21" ht="24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T982" s="9"/>
      <c r="U982" s="9"/>
    </row>
    <row r="983" spans="4:21" ht="24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T983" s="9"/>
      <c r="U983" s="9"/>
    </row>
    <row r="984" spans="4:21" ht="24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T984" s="9"/>
      <c r="U984" s="9"/>
    </row>
    <row r="985" spans="4:21" ht="24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T985" s="9"/>
      <c r="U985" s="9"/>
    </row>
    <row r="986" spans="4:21" ht="24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T986" s="9"/>
      <c r="U986" s="9"/>
    </row>
    <row r="987" spans="4:21" ht="24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T987" s="9"/>
      <c r="U987" s="9"/>
    </row>
    <row r="988" spans="4:21" ht="24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T988" s="9"/>
      <c r="U988" s="9"/>
    </row>
    <row r="989" spans="4:21" ht="24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T989" s="9"/>
      <c r="U989" s="9"/>
    </row>
    <row r="990" spans="4:21" ht="24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T990" s="9"/>
      <c r="U990" s="9"/>
    </row>
    <row r="991" spans="4:21" ht="24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T991" s="9"/>
      <c r="U991" s="9"/>
    </row>
    <row r="992" spans="4:21" ht="24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T992" s="9"/>
      <c r="U992" s="9"/>
    </row>
    <row r="993" spans="4:21" ht="24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T993" s="9"/>
      <c r="U993" s="9"/>
    </row>
    <row r="994" spans="4:21" ht="24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T994" s="9"/>
      <c r="U994" s="9"/>
    </row>
    <row r="995" spans="4:21" ht="24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T995" s="9"/>
      <c r="U995" s="9"/>
    </row>
    <row r="996" spans="4:21" ht="24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T996" s="9"/>
      <c r="U996" s="9"/>
    </row>
    <row r="997" spans="4:21" ht="24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T997" s="9"/>
      <c r="U997" s="9"/>
    </row>
    <row r="998" spans="4:21" ht="24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T998" s="9"/>
      <c r="U998" s="9"/>
    </row>
    <row r="999" spans="4:21" ht="24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T999" s="9"/>
      <c r="U999" s="9"/>
    </row>
    <row r="1000" spans="4:21" ht="24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T1000" s="9"/>
      <c r="U1000" s="9"/>
    </row>
    <row r="1001" spans="4:21" ht="24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T1001" s="9"/>
      <c r="U1001" s="9"/>
    </row>
    <row r="1002" spans="4:21" ht="24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T1002" s="9"/>
      <c r="U1002" s="9"/>
    </row>
    <row r="1003" spans="4:21" ht="24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T1003" s="9"/>
      <c r="U1003" s="9"/>
    </row>
    <row r="1004" spans="4:21" ht="24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T1004" s="9"/>
      <c r="U1004" s="9"/>
    </row>
    <row r="1005" spans="4:21" ht="24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T1005" s="9"/>
      <c r="U1005" s="9"/>
    </row>
    <row r="1006" spans="4:21" ht="24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T1006" s="9"/>
      <c r="U1006" s="9"/>
    </row>
    <row r="1007" spans="4:21" ht="24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T1007" s="9"/>
      <c r="U1007" s="9"/>
    </row>
    <row r="1008" spans="4:21" ht="24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T1008" s="9"/>
      <c r="U1008" s="9"/>
    </row>
    <row r="1009" spans="4:21" ht="24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T1009" s="9"/>
      <c r="U1009" s="9"/>
    </row>
    <row r="1010" spans="4:21" ht="24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T1010" s="9"/>
      <c r="U1010" s="9"/>
    </row>
    <row r="1011" spans="4:21" ht="24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T1011" s="9"/>
      <c r="U1011" s="9"/>
    </row>
    <row r="1012" spans="4:21" ht="24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T1012" s="9"/>
      <c r="U1012" s="9"/>
    </row>
    <row r="1013" spans="4:21" ht="24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T1013" s="9"/>
      <c r="U1013" s="9"/>
    </row>
    <row r="1014" spans="4:21" ht="24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T1014" s="9"/>
      <c r="U1014" s="9"/>
    </row>
    <row r="1015" spans="4:21" ht="24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T1015" s="9"/>
      <c r="U1015" s="9"/>
    </row>
    <row r="1016" spans="4:21" ht="24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T1016" s="9"/>
      <c r="U1016" s="9"/>
    </row>
    <row r="1017" spans="4:21" ht="24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T1017" s="9"/>
      <c r="U1017" s="9"/>
    </row>
    <row r="1018" spans="4:21" ht="24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T1018" s="9"/>
      <c r="U1018" s="9"/>
    </row>
    <row r="1019" spans="4:21" ht="24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T1019" s="9"/>
      <c r="U1019" s="9"/>
    </row>
    <row r="1020" spans="4:21" ht="24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T1020" s="9"/>
      <c r="U1020" s="9"/>
    </row>
    <row r="1021" spans="4:21" ht="24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T1021" s="9"/>
      <c r="U1021" s="9"/>
    </row>
    <row r="1022" spans="4:21" ht="24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T1022" s="9"/>
      <c r="U1022" s="9"/>
    </row>
    <row r="1023" spans="4:21" ht="24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T1023" s="9"/>
      <c r="U1023" s="9"/>
    </row>
    <row r="1024" spans="4:21" ht="24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T1024" s="9"/>
      <c r="U1024" s="9"/>
    </row>
    <row r="1025" spans="4:21" ht="24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T1025" s="9"/>
      <c r="U1025" s="9"/>
    </row>
    <row r="1026" spans="4:21" ht="24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T1026" s="9"/>
      <c r="U1026" s="9"/>
    </row>
    <row r="1027" spans="4:21" ht="24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T1027" s="9"/>
      <c r="U1027" s="9"/>
    </row>
    <row r="1028" spans="4:21" ht="24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T1028" s="9"/>
      <c r="U1028" s="9"/>
    </row>
    <row r="1029" spans="4:21" ht="24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T1029" s="9"/>
      <c r="U1029" s="9"/>
    </row>
    <row r="1030" spans="4:21" ht="24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T1030" s="9"/>
      <c r="U1030" s="9"/>
    </row>
    <row r="1031" spans="4:21" ht="24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T1031" s="9"/>
      <c r="U1031" s="9"/>
    </row>
    <row r="1032" spans="4:21" ht="24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T1032" s="9"/>
      <c r="U1032" s="9"/>
    </row>
    <row r="1033" spans="4:21" ht="24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T1033" s="9"/>
      <c r="U1033" s="9"/>
    </row>
    <row r="1034" spans="4:21" ht="24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T1034" s="9"/>
      <c r="U1034" s="9"/>
    </row>
    <row r="1035" spans="4:21" ht="24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T1035" s="9"/>
      <c r="U1035" s="9"/>
    </row>
    <row r="1036" spans="4:21" ht="24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T1036" s="9"/>
      <c r="U1036" s="9"/>
    </row>
    <row r="1037" spans="4:21" ht="24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T1037" s="9"/>
      <c r="U1037" s="9"/>
    </row>
    <row r="1038" spans="4:21" ht="24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T1038" s="9"/>
      <c r="U1038" s="9"/>
    </row>
    <row r="1039" spans="4:21" ht="24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T1039" s="9"/>
      <c r="U1039" s="9"/>
    </row>
    <row r="1040" spans="4:21" ht="24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T1040" s="9"/>
      <c r="U1040" s="9"/>
    </row>
    <row r="1041" spans="4:21" ht="24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T1041" s="9"/>
      <c r="U1041" s="9"/>
    </row>
    <row r="1042" spans="4:21" ht="24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T1042" s="9"/>
      <c r="U1042" s="9"/>
    </row>
    <row r="1043" spans="4:21" ht="24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T1043" s="9"/>
      <c r="U1043" s="9"/>
    </row>
    <row r="1044" spans="4:21" ht="24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T1044" s="9"/>
      <c r="U1044" s="9"/>
    </row>
    <row r="1045" spans="4:21" ht="24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T1045" s="9"/>
      <c r="U1045" s="9"/>
    </row>
    <row r="1046" spans="4:21" ht="24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T1046" s="9"/>
      <c r="U1046" s="9"/>
    </row>
    <row r="1047" spans="4:21" ht="24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T1047" s="9"/>
      <c r="U1047" s="9"/>
    </row>
    <row r="1048" spans="4:21" ht="24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T1048" s="9"/>
      <c r="U1048" s="9"/>
    </row>
    <row r="1049" spans="4:21" ht="24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T1049" s="9"/>
      <c r="U1049" s="9"/>
    </row>
    <row r="1050" spans="4:21" ht="24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T1050" s="9"/>
      <c r="U1050" s="9"/>
    </row>
    <row r="1051" spans="4:21" ht="24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T1051" s="9"/>
      <c r="U1051" s="9"/>
    </row>
    <row r="1052" spans="4:21" ht="24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T1052" s="9"/>
      <c r="U1052" s="9"/>
    </row>
    <row r="1053" spans="4:21" ht="24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T1053" s="9"/>
      <c r="U1053" s="9"/>
    </row>
    <row r="1054" spans="4:21" ht="24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T1054" s="9"/>
      <c r="U1054" s="9"/>
    </row>
    <row r="1055" spans="4:21" ht="24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T1055" s="9"/>
      <c r="U1055" s="9"/>
    </row>
    <row r="1056" spans="4:21" ht="24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T1056" s="9"/>
      <c r="U1056" s="9"/>
    </row>
    <row r="1057" spans="4:21" ht="24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T1057" s="9"/>
      <c r="U1057" s="9"/>
    </row>
    <row r="1058" spans="4:21" ht="24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T1058" s="9"/>
      <c r="U1058" s="9"/>
    </row>
    <row r="1059" spans="4:21" ht="24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T1059" s="9"/>
      <c r="U1059" s="9"/>
    </row>
    <row r="1060" spans="4:21" ht="24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T1060" s="9"/>
      <c r="U1060" s="9"/>
    </row>
    <row r="1061" spans="4:21" ht="24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T1061" s="9"/>
      <c r="U1061" s="9"/>
    </row>
    <row r="1062" spans="4:21" ht="24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T1062" s="9"/>
      <c r="U1062" s="9"/>
    </row>
    <row r="1063" spans="4:21" ht="24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T1063" s="9"/>
      <c r="U1063" s="9"/>
    </row>
    <row r="1064" spans="4:21" ht="24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T1064" s="9"/>
      <c r="U1064" s="9"/>
    </row>
    <row r="1065" spans="4:21" ht="24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T1065" s="9"/>
      <c r="U1065" s="9"/>
    </row>
    <row r="1066" spans="4:21" ht="24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T1066" s="9"/>
      <c r="U1066" s="9"/>
    </row>
    <row r="1067" spans="4:21" ht="24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T1067" s="9"/>
      <c r="U1067" s="9"/>
    </row>
    <row r="1068" spans="4:21" ht="24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T1068" s="9"/>
      <c r="U1068" s="9"/>
    </row>
    <row r="1069" spans="4:21" ht="24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T1069" s="9"/>
      <c r="U1069" s="9"/>
    </row>
    <row r="1070" spans="4:21" ht="24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T1070" s="9"/>
      <c r="U1070" s="9"/>
    </row>
    <row r="1071" spans="4:21" ht="24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T1071" s="9"/>
      <c r="U1071" s="9"/>
    </row>
    <row r="1072" spans="4:21" ht="24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T1072" s="9"/>
      <c r="U1072" s="9"/>
    </row>
    <row r="1073" spans="4:21" ht="24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T1073" s="9"/>
      <c r="U1073" s="9"/>
    </row>
    <row r="1074" spans="4:21" ht="24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T1074" s="9"/>
      <c r="U1074" s="9"/>
    </row>
    <row r="1075" spans="4:21" ht="24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T1075" s="9"/>
      <c r="U1075" s="9"/>
    </row>
    <row r="1076" spans="4:21" ht="24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T1076" s="9"/>
      <c r="U1076" s="9"/>
    </row>
    <row r="1077" spans="4:21" ht="24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T1077" s="9"/>
      <c r="U1077" s="9"/>
    </row>
    <row r="1078" spans="4:21" ht="24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T1078" s="9"/>
      <c r="U1078" s="9"/>
    </row>
    <row r="1079" spans="4:21" ht="24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T1079" s="9"/>
      <c r="U1079" s="9"/>
    </row>
    <row r="1080" spans="4:21" ht="24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T1080" s="9"/>
      <c r="U1080" s="9"/>
    </row>
    <row r="1081" spans="4:21" ht="24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T1081" s="9"/>
      <c r="U1081" s="9"/>
    </row>
    <row r="1082" spans="4:21" ht="24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T1082" s="9"/>
      <c r="U1082" s="9"/>
    </row>
    <row r="1083" spans="4:21" ht="24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T1083" s="9"/>
      <c r="U1083" s="9"/>
    </row>
    <row r="1084" spans="4:21" ht="24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T1084" s="9"/>
      <c r="U1084" s="9"/>
    </row>
    <row r="1085" spans="4:21" ht="24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T1085" s="9"/>
      <c r="U1085" s="9"/>
    </row>
    <row r="1086" spans="4:21" ht="24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T1086" s="9"/>
      <c r="U1086" s="9"/>
    </row>
    <row r="1087" spans="4:21" ht="24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T1087" s="9"/>
      <c r="U1087" s="9"/>
    </row>
    <row r="1088" spans="4:21" ht="24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T1088" s="9"/>
      <c r="U1088" s="9"/>
    </row>
    <row r="1089" spans="4:21" ht="24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T1089" s="9"/>
      <c r="U1089" s="9"/>
    </row>
    <row r="1090" spans="4:21" ht="24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T1090" s="9"/>
      <c r="U1090" s="9"/>
    </row>
    <row r="1091" spans="4:21" ht="24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T1091" s="9"/>
      <c r="U1091" s="9"/>
    </row>
    <row r="1092" spans="4:21" ht="24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T1092" s="9"/>
      <c r="U1092" s="9"/>
    </row>
    <row r="1093" spans="4:21" ht="24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T1093" s="9"/>
      <c r="U1093" s="9"/>
    </row>
    <row r="1094" spans="4:21" ht="24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T1094" s="9"/>
      <c r="U1094" s="9"/>
    </row>
    <row r="1095" spans="4:21" ht="24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T1095" s="9"/>
      <c r="U1095" s="9"/>
    </row>
    <row r="1096" spans="4:21" ht="24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T1096" s="9"/>
      <c r="U1096" s="9"/>
    </row>
    <row r="1097" spans="4:21" ht="24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T1097" s="9"/>
      <c r="U1097" s="9"/>
    </row>
    <row r="1098" spans="4:21" ht="24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T1098" s="9"/>
      <c r="U1098" s="9"/>
    </row>
    <row r="1099" spans="4:21" ht="24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T1099" s="9"/>
      <c r="U1099" s="9"/>
    </row>
    <row r="1100" spans="4:21" ht="24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T1100" s="9"/>
      <c r="U1100" s="9"/>
    </row>
    <row r="1101" spans="4:21" ht="24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T1101" s="9"/>
      <c r="U1101" s="9"/>
    </row>
    <row r="1102" spans="4:21" ht="24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T1102" s="9"/>
      <c r="U1102" s="9"/>
    </row>
    <row r="1103" spans="4:21" ht="24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T1103" s="9"/>
      <c r="U1103" s="9"/>
    </row>
    <row r="1104" spans="4:21" ht="24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T1104" s="9"/>
      <c r="U1104" s="9"/>
    </row>
    <row r="1105" spans="4:21" ht="24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T1105" s="9"/>
      <c r="U1105" s="9"/>
    </row>
    <row r="1106" spans="4:21" ht="24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T1106" s="9"/>
      <c r="U1106" s="9"/>
    </row>
    <row r="1107" spans="4:21" ht="24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T1107" s="9"/>
      <c r="U1107" s="9"/>
    </row>
    <row r="1108" spans="4:21" ht="24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T1108" s="9"/>
      <c r="U1108" s="9"/>
    </row>
    <row r="1109" spans="4:21" ht="24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T1109" s="9"/>
      <c r="U1109" s="9"/>
    </row>
    <row r="1110" spans="4:21" ht="24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T1110" s="9"/>
      <c r="U1110" s="9"/>
    </row>
    <row r="1111" spans="4:21" ht="24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T1111" s="9"/>
      <c r="U1111" s="9"/>
    </row>
    <row r="1112" spans="4:21" ht="24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T1112" s="9"/>
      <c r="U1112" s="9"/>
    </row>
    <row r="1113" spans="4:21" ht="24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T1113" s="9"/>
      <c r="U1113" s="9"/>
    </row>
    <row r="1114" spans="4:21" ht="24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T1114" s="9"/>
      <c r="U1114" s="9"/>
    </row>
    <row r="1115" spans="4:21" ht="24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T1115" s="9"/>
      <c r="U1115" s="9"/>
    </row>
    <row r="1116" spans="4:21" ht="24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T1116" s="9"/>
      <c r="U1116" s="9"/>
    </row>
    <row r="1117" spans="4:21" ht="24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T1117" s="9"/>
      <c r="U1117" s="9"/>
    </row>
    <row r="1118" spans="4:21" ht="24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T1118" s="9"/>
      <c r="U1118" s="9"/>
    </row>
    <row r="1119" spans="4:21" ht="24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T1119" s="9"/>
      <c r="U1119" s="9"/>
    </row>
    <row r="1120" spans="4:21" ht="24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T1120" s="9"/>
      <c r="U1120" s="9"/>
    </row>
    <row r="1121" spans="4:21" ht="24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T1121" s="9"/>
      <c r="U1121" s="9"/>
    </row>
    <row r="1122" spans="4:21" ht="24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T1122" s="9"/>
      <c r="U1122" s="9"/>
    </row>
    <row r="1123" spans="4:21" ht="24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T1123" s="9"/>
      <c r="U1123" s="9"/>
    </row>
    <row r="1124" spans="4:21" ht="24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T1124" s="9"/>
      <c r="U1124" s="9"/>
    </row>
    <row r="1125" spans="4:21" ht="24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T1125" s="9"/>
      <c r="U1125" s="9"/>
    </row>
    <row r="1126" spans="4:21" ht="24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T1126" s="9"/>
      <c r="U1126" s="9"/>
    </row>
    <row r="1127" spans="4:21" ht="24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T1127" s="9"/>
      <c r="U1127" s="9"/>
    </row>
    <row r="1128" spans="4:21" ht="24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T1128" s="9"/>
      <c r="U1128" s="9"/>
    </row>
    <row r="1129" spans="4:21" ht="24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T1129" s="9"/>
      <c r="U1129" s="9"/>
    </row>
    <row r="1130" spans="4:21" ht="24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T1130" s="9"/>
      <c r="U1130" s="9"/>
    </row>
    <row r="1131" spans="4:21" ht="24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T1131" s="9"/>
      <c r="U1131" s="9"/>
    </row>
    <row r="1132" spans="4:21" ht="24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T1132" s="9"/>
      <c r="U1132" s="9"/>
    </row>
    <row r="1133" spans="4:21" ht="24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T1133" s="9"/>
      <c r="U1133" s="9"/>
    </row>
    <row r="1134" spans="4:21" ht="24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T1134" s="9"/>
      <c r="U1134" s="9"/>
    </row>
    <row r="1135" spans="4:21" ht="24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T1135" s="9"/>
      <c r="U1135" s="9"/>
    </row>
    <row r="1136" spans="4:21" ht="24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T1136" s="9"/>
      <c r="U1136" s="9"/>
    </row>
    <row r="1137" spans="4:21" ht="24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T1137" s="9"/>
      <c r="U1137" s="9"/>
    </row>
    <row r="1138" spans="4:21" ht="24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T1138" s="9"/>
      <c r="U1138" s="9"/>
    </row>
    <row r="1139" spans="4:21" ht="24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T1139" s="9"/>
      <c r="U1139" s="9"/>
    </row>
    <row r="1140" spans="4:21" ht="24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T1140" s="9"/>
      <c r="U1140" s="9"/>
    </row>
    <row r="1141" spans="4:21" ht="24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T1141" s="9"/>
      <c r="U1141" s="9"/>
    </row>
    <row r="1142" spans="4:21" ht="24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T1142" s="9"/>
      <c r="U1142" s="9"/>
    </row>
    <row r="1143" spans="4:21" ht="24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T1143" s="9"/>
      <c r="U1143" s="9"/>
    </row>
    <row r="1144" spans="4:21" ht="24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T1144" s="9"/>
      <c r="U1144" s="9"/>
    </row>
    <row r="1145" spans="4:21" ht="24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T1145" s="9"/>
      <c r="U1145" s="9"/>
    </row>
    <row r="1146" spans="4:21" ht="24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T1146" s="9"/>
      <c r="U1146" s="9"/>
    </row>
    <row r="1147" spans="4:21" ht="24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T1147" s="9"/>
      <c r="U1147" s="9"/>
    </row>
    <row r="1148" spans="4:21" ht="24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T1148" s="9"/>
      <c r="U1148" s="9"/>
    </row>
    <row r="1149" spans="4:21" ht="24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T1149" s="9"/>
      <c r="U1149" s="9"/>
    </row>
    <row r="1150" spans="4:21" ht="24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T1150" s="9"/>
      <c r="U1150" s="9"/>
    </row>
    <row r="1151" spans="4:21" ht="24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T1151" s="9"/>
      <c r="U1151" s="9"/>
    </row>
    <row r="1152" spans="4:21" ht="24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T1152" s="9"/>
      <c r="U1152" s="9"/>
    </row>
    <row r="1153" spans="4:21" ht="24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T1153" s="9"/>
      <c r="U1153" s="9"/>
    </row>
    <row r="1154" spans="4:21" ht="24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T1154" s="9"/>
      <c r="U1154" s="9"/>
    </row>
    <row r="1155" spans="4:21" ht="24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T1155" s="9"/>
      <c r="U1155" s="9"/>
    </row>
    <row r="1156" spans="4:21" ht="24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T1156" s="9"/>
      <c r="U1156" s="9"/>
    </row>
    <row r="1157" spans="4:21" ht="24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T1157" s="9"/>
      <c r="U1157" s="9"/>
    </row>
    <row r="1158" spans="4:21" ht="24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T1158" s="9"/>
      <c r="U1158" s="9"/>
    </row>
    <row r="1159" spans="4:21" ht="24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T1159" s="9"/>
      <c r="U1159" s="9"/>
    </row>
    <row r="1160" spans="4:21" ht="24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T1160" s="9"/>
      <c r="U1160" s="9"/>
    </row>
    <row r="1161" spans="4:21" ht="24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T1161" s="9"/>
      <c r="U1161" s="9"/>
    </row>
    <row r="1162" spans="4:21" ht="24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T1162" s="9"/>
      <c r="U1162" s="9"/>
    </row>
    <row r="1163" spans="4:21" ht="24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T1163" s="9"/>
      <c r="U1163" s="9"/>
    </row>
    <row r="1164" spans="4:21" ht="24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T1164" s="9"/>
      <c r="U1164" s="9"/>
    </row>
    <row r="1165" spans="4:21" ht="24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T1165" s="9"/>
      <c r="U1165" s="9"/>
    </row>
    <row r="1166" spans="4:21" ht="24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T1166" s="9"/>
      <c r="U1166" s="9"/>
    </row>
    <row r="1167" spans="4:21" ht="24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T1167" s="9"/>
      <c r="U1167" s="9"/>
    </row>
    <row r="1168" spans="4:21" ht="24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T1168" s="9"/>
      <c r="U1168" s="9"/>
    </row>
    <row r="1169" spans="4:21" ht="24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T1169" s="9"/>
      <c r="U1169" s="9"/>
    </row>
    <row r="1170" spans="4:21" ht="24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T1170" s="9"/>
      <c r="U1170" s="9"/>
    </row>
    <row r="1171" spans="4:21" ht="24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T1171" s="9"/>
      <c r="U1171" s="9"/>
    </row>
    <row r="1172" spans="4:21" ht="24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T1172" s="9"/>
      <c r="U1172" s="9"/>
    </row>
    <row r="1173" spans="4:21" ht="24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T1173" s="9"/>
      <c r="U1173" s="9"/>
    </row>
    <row r="1174" spans="4:21" ht="24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T1174" s="9"/>
      <c r="U1174" s="9"/>
    </row>
    <row r="1175" spans="4:21" ht="24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T1175" s="9"/>
      <c r="U1175" s="9"/>
    </row>
    <row r="1176" spans="4:21" ht="24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T1176" s="9"/>
      <c r="U1176" s="9"/>
    </row>
    <row r="1177" spans="4:21" ht="24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T1177" s="9"/>
      <c r="U1177" s="9"/>
    </row>
    <row r="1178" spans="4:21" ht="24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T1178" s="9"/>
      <c r="U1178" s="9"/>
    </row>
    <row r="1179" spans="4:21" ht="24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T1179" s="9"/>
      <c r="U1179" s="9"/>
    </row>
    <row r="1180" spans="4:21" ht="24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T1180" s="9"/>
      <c r="U1180" s="9"/>
    </row>
    <row r="1181" spans="4:21" ht="24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T1181" s="9"/>
      <c r="U1181" s="9"/>
    </row>
    <row r="1182" spans="4:21" ht="24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T1182" s="9"/>
      <c r="U1182" s="9"/>
    </row>
    <row r="1183" spans="4:21" ht="24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T1183" s="9"/>
      <c r="U1183" s="9"/>
    </row>
    <row r="1184" spans="4:21" ht="24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T1184" s="9"/>
      <c r="U1184" s="9"/>
    </row>
    <row r="1185" spans="4:21" ht="24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T1185" s="9"/>
      <c r="U1185" s="9"/>
    </row>
    <row r="1186" spans="4:21" ht="24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T1186" s="9"/>
      <c r="U1186" s="9"/>
    </row>
    <row r="1187" spans="4:21" ht="24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T1187" s="9"/>
      <c r="U1187" s="9"/>
    </row>
    <row r="1188" spans="4:21" ht="24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T1188" s="9"/>
      <c r="U1188" s="9"/>
    </row>
    <row r="1189" spans="4:21" ht="24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T1189" s="9"/>
      <c r="U1189" s="9"/>
    </row>
    <row r="1190" spans="4:21" ht="24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T1190" s="9"/>
      <c r="U1190" s="9"/>
    </row>
    <row r="1191" spans="4:21" ht="24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T1191" s="9"/>
      <c r="U1191" s="9"/>
    </row>
    <row r="1192" spans="4:21" ht="24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T1192" s="9"/>
      <c r="U1192" s="9"/>
    </row>
    <row r="1193" spans="4:21" ht="24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T1193" s="9"/>
      <c r="U1193" s="9"/>
    </row>
    <row r="1194" spans="4:21" ht="24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T1194" s="9"/>
      <c r="U1194" s="9"/>
    </row>
    <row r="1195" spans="4:21" ht="24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T1195" s="9"/>
      <c r="U1195" s="9"/>
    </row>
    <row r="1196" spans="4:21" ht="24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T1196" s="9"/>
      <c r="U1196" s="9"/>
    </row>
    <row r="1197" spans="4:21" ht="24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T1197" s="9"/>
      <c r="U1197" s="9"/>
    </row>
    <row r="1198" spans="4:21" ht="24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T1198" s="9"/>
      <c r="U1198" s="9"/>
    </row>
    <row r="1199" spans="4:21" ht="24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T1199" s="9"/>
      <c r="U1199" s="9"/>
    </row>
    <row r="1200" spans="4:21" ht="24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T1200" s="9"/>
      <c r="U1200" s="9"/>
    </row>
    <row r="1201" spans="4:21" ht="24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T1201" s="9"/>
      <c r="U1201" s="9"/>
    </row>
    <row r="1202" spans="4:21" ht="24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T1202" s="9"/>
      <c r="U1202" s="9"/>
    </row>
    <row r="1203" spans="4:21" ht="24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T1203" s="9"/>
      <c r="U1203" s="9"/>
    </row>
    <row r="1204" spans="4:21" ht="24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T1204" s="9"/>
      <c r="U1204" s="9"/>
    </row>
    <row r="1205" spans="4:21" ht="24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T1205" s="9"/>
      <c r="U1205" s="9"/>
    </row>
    <row r="1206" spans="4:21" ht="24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T1206" s="9"/>
      <c r="U1206" s="9"/>
    </row>
    <row r="1207" spans="4:21" ht="24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T1207" s="9"/>
      <c r="U1207" s="9"/>
    </row>
    <row r="1208" spans="4:21" ht="24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T1208" s="9"/>
      <c r="U1208" s="9"/>
    </row>
    <row r="1209" spans="4:21" ht="24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T1209" s="9"/>
      <c r="U1209" s="9"/>
    </row>
    <row r="1210" spans="4:21" ht="24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T1210" s="9"/>
      <c r="U1210" s="9"/>
    </row>
    <row r="1211" spans="4:21" ht="24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T1211" s="9"/>
      <c r="U1211" s="9"/>
    </row>
    <row r="1212" spans="4:21" ht="24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T1212" s="9"/>
      <c r="U1212" s="9"/>
    </row>
    <row r="1213" spans="4:21" ht="24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T1213" s="9"/>
      <c r="U1213" s="9"/>
    </row>
    <row r="1214" spans="4:21" ht="24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T1214" s="9"/>
      <c r="U1214" s="9"/>
    </row>
    <row r="1215" spans="4:21" ht="24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T1215" s="9"/>
      <c r="U1215" s="9"/>
    </row>
    <row r="1216" spans="4:21" ht="24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T1216" s="9"/>
      <c r="U1216" s="9"/>
    </row>
    <row r="1217" spans="4:21" ht="24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T1217" s="9"/>
      <c r="U1217" s="9"/>
    </row>
    <row r="1218" spans="4:21" ht="24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T1218" s="9"/>
      <c r="U1218" s="9"/>
    </row>
    <row r="1219" spans="4:21" ht="24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T1219" s="9"/>
      <c r="U1219" s="9"/>
    </row>
    <row r="1220" spans="4:21" ht="24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T1220" s="9"/>
      <c r="U1220" s="9"/>
    </row>
    <row r="1221" spans="4:21" ht="24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T1221" s="9"/>
      <c r="U1221" s="9"/>
    </row>
    <row r="1222" spans="4:21" ht="24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T1222" s="9"/>
      <c r="U1222" s="9"/>
    </row>
    <row r="1223" spans="4:21" ht="24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T1223" s="9"/>
      <c r="U1223" s="9"/>
    </row>
    <row r="1224" spans="4:21" ht="24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T1224" s="9"/>
      <c r="U1224" s="9"/>
    </row>
    <row r="1225" spans="4:21" ht="24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T1225" s="9"/>
      <c r="U1225" s="9"/>
    </row>
    <row r="1226" spans="4:21" ht="24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T1226" s="9"/>
      <c r="U1226" s="9"/>
    </row>
    <row r="1227" spans="4:21" ht="24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T1227" s="9"/>
      <c r="U1227" s="9"/>
    </row>
    <row r="1228" spans="4:21" ht="24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T1228" s="9"/>
      <c r="U1228" s="9"/>
    </row>
    <row r="1229" spans="4:21" ht="24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T1229" s="9"/>
      <c r="U1229" s="9"/>
    </row>
    <row r="1230" spans="4:21" ht="24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T1230" s="9"/>
      <c r="U1230" s="9"/>
    </row>
    <row r="1231" spans="4:21" ht="24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T1231" s="9"/>
      <c r="U1231" s="9"/>
    </row>
    <row r="1232" spans="4:21" ht="24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T1232" s="9"/>
      <c r="U1232" s="9"/>
    </row>
    <row r="1233" spans="4:21" ht="24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T1233" s="9"/>
      <c r="U1233" s="9"/>
    </row>
    <row r="1234" spans="4:21" ht="24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T1234" s="9"/>
      <c r="U1234" s="9"/>
    </row>
    <row r="1235" spans="4:21" ht="24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T1235" s="9"/>
      <c r="U1235" s="9"/>
    </row>
    <row r="1236" spans="4:21" ht="24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T1236" s="9"/>
      <c r="U1236" s="9"/>
    </row>
    <row r="1237" spans="4:21" ht="24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T1237" s="9"/>
      <c r="U1237" s="9"/>
    </row>
    <row r="1238" spans="4:21" ht="24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T1238" s="9"/>
      <c r="U1238" s="9"/>
    </row>
    <row r="1239" spans="4:21" ht="24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T1239" s="9"/>
      <c r="U1239" s="9"/>
    </row>
    <row r="1240" spans="4:21" ht="24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T1240" s="9"/>
      <c r="U1240" s="9"/>
    </row>
    <row r="1241" spans="4:21" ht="24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T1241" s="9"/>
      <c r="U1241" s="9"/>
    </row>
    <row r="1242" spans="4:21" ht="24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T1242" s="9"/>
      <c r="U1242" s="9"/>
    </row>
    <row r="1243" spans="4:21" ht="24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T1243" s="9"/>
      <c r="U1243" s="9"/>
    </row>
    <row r="1244" spans="4:21" ht="24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T1244" s="9"/>
      <c r="U1244" s="9"/>
    </row>
    <row r="1245" spans="4:21" ht="24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T1245" s="9"/>
      <c r="U1245" s="9"/>
    </row>
    <row r="1246" spans="4:21" ht="24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T1246" s="9"/>
      <c r="U1246" s="9"/>
    </row>
    <row r="1247" spans="4:21" ht="24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T1247" s="9"/>
      <c r="U1247" s="9"/>
    </row>
    <row r="1248" spans="4:21" ht="24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T1248" s="9"/>
      <c r="U1248" s="9"/>
    </row>
    <row r="1249" spans="4:21" ht="24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T1249" s="9"/>
      <c r="U1249" s="9"/>
    </row>
    <row r="1250" spans="4:21" ht="24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T1250" s="9"/>
      <c r="U1250" s="9"/>
    </row>
    <row r="1251" spans="4:21" ht="24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T1251" s="9"/>
      <c r="U1251" s="9"/>
    </row>
    <row r="1252" spans="4:21" ht="24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T1252" s="9"/>
      <c r="U1252" s="9"/>
    </row>
    <row r="1253" spans="4:21" ht="24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T1253" s="9"/>
      <c r="U1253" s="9"/>
    </row>
    <row r="1254" spans="4:21" ht="24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T1254" s="9"/>
      <c r="U1254" s="9"/>
    </row>
    <row r="1255" spans="4:21" ht="24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T1255" s="9"/>
      <c r="U1255" s="9"/>
    </row>
    <row r="1256" spans="4:21" ht="24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T1256" s="9"/>
      <c r="U1256" s="9"/>
    </row>
    <row r="1257" spans="4:21" ht="24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T1257" s="9"/>
      <c r="U1257" s="9"/>
    </row>
    <row r="1258" spans="4:21" ht="24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T1258" s="9"/>
      <c r="U1258" s="9"/>
    </row>
    <row r="1259" spans="4:21" ht="24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T1259" s="9"/>
      <c r="U1259" s="9"/>
    </row>
    <row r="1260" spans="4:21" ht="24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T1260" s="9"/>
      <c r="U1260" s="9"/>
    </row>
    <row r="1261" spans="4:21" ht="24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T1261" s="9"/>
      <c r="U1261" s="9"/>
    </row>
    <row r="1262" spans="4:21" ht="24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T1262" s="9"/>
      <c r="U1262" s="9"/>
    </row>
    <row r="1263" spans="4:21" ht="24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T1263" s="9"/>
      <c r="U1263" s="9"/>
    </row>
    <row r="1264" spans="4:21" ht="24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T1264" s="9"/>
      <c r="U1264" s="9"/>
    </row>
    <row r="1265" spans="4:21" ht="24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T1265" s="9"/>
      <c r="U1265" s="9"/>
    </row>
    <row r="1266" spans="4:21" ht="24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T1266" s="9"/>
      <c r="U1266" s="9"/>
    </row>
    <row r="1267" spans="4:21" ht="24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T1267" s="9"/>
      <c r="U1267" s="9"/>
    </row>
    <row r="1268" spans="4:21" ht="24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T1268" s="9"/>
      <c r="U1268" s="9"/>
    </row>
    <row r="1269" spans="4:21" ht="24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T1269" s="9"/>
      <c r="U1269" s="9"/>
    </row>
    <row r="1270" spans="4:21" ht="24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T1270" s="9"/>
      <c r="U1270" s="9"/>
    </row>
    <row r="1271" spans="4:21" ht="24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T1271" s="9"/>
      <c r="U1271" s="9"/>
    </row>
    <row r="1272" spans="4:21" ht="24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T1272" s="9"/>
      <c r="U1272" s="9"/>
    </row>
    <row r="1273" spans="4:21" ht="24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T1273" s="9"/>
      <c r="U1273" s="9"/>
    </row>
    <row r="1274" spans="4:21" ht="24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T1274" s="9"/>
      <c r="U1274" s="9"/>
    </row>
    <row r="1275" spans="4:21" ht="24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T1275" s="9"/>
      <c r="U1275" s="9"/>
    </row>
    <row r="1276" spans="4:21" ht="24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T1276" s="9"/>
      <c r="U1276" s="9"/>
    </row>
    <row r="1277" spans="4:21" ht="24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T1277" s="9"/>
      <c r="U1277" s="9"/>
    </row>
    <row r="1278" spans="4:21" ht="24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T1278" s="9"/>
      <c r="U1278" s="9"/>
    </row>
    <row r="1279" spans="4:21" ht="24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T1279" s="9"/>
      <c r="U1279" s="9"/>
    </row>
    <row r="1280" spans="4:21" ht="24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T1280" s="9"/>
      <c r="U1280" s="9"/>
    </row>
    <row r="1281" spans="4:21" ht="24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T1281" s="9"/>
      <c r="U1281" s="9"/>
    </row>
    <row r="1282" spans="4:21" ht="24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T1282" s="9"/>
      <c r="U1282" s="9"/>
    </row>
    <row r="1283" spans="4:21" ht="24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T1283" s="9"/>
      <c r="U1283" s="9"/>
    </row>
    <row r="1284" spans="4:21" ht="24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T1284" s="9"/>
      <c r="U1284" s="9"/>
    </row>
    <row r="1285" spans="4:21" ht="24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T1285" s="9"/>
      <c r="U1285" s="9"/>
    </row>
    <row r="1286" spans="4:21" ht="24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T1286" s="9"/>
      <c r="U1286" s="9"/>
    </row>
    <row r="1287" spans="4:21" ht="24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T1287" s="9"/>
      <c r="U1287" s="9"/>
    </row>
    <row r="1288" spans="4:21" ht="24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T1288" s="9"/>
      <c r="U1288" s="9"/>
    </row>
    <row r="1289" spans="4:21" ht="24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T1289" s="9"/>
      <c r="U1289" s="9"/>
    </row>
    <row r="1290" spans="4:21" ht="24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T1290" s="9"/>
      <c r="U1290" s="9"/>
    </row>
    <row r="1291" spans="4:21" ht="24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T1291" s="9"/>
      <c r="U1291" s="9"/>
    </row>
    <row r="1292" spans="4:21" ht="24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T1292" s="9"/>
      <c r="U1292" s="9"/>
    </row>
    <row r="1293" spans="4:21" ht="24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T1293" s="9"/>
      <c r="U1293" s="9"/>
    </row>
    <row r="1294" spans="4:21" ht="24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T1294" s="9"/>
      <c r="U1294" s="9"/>
    </row>
    <row r="1295" spans="4:21" ht="24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T1295" s="9"/>
      <c r="U1295" s="9"/>
    </row>
    <row r="1296" spans="4:21" ht="24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T1296" s="9"/>
      <c r="U1296" s="9"/>
    </row>
    <row r="1297" spans="4:21" ht="24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T1297" s="9"/>
      <c r="U1297" s="9"/>
    </row>
    <row r="1298" spans="4:21" ht="24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T1298" s="9"/>
      <c r="U1298" s="9"/>
    </row>
    <row r="1299" spans="4:21" ht="24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T1299" s="9"/>
      <c r="U1299" s="9"/>
    </row>
    <row r="1300" spans="4:21" ht="24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T1300" s="9"/>
      <c r="U1300" s="9"/>
    </row>
    <row r="1301" spans="4:21" ht="24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T1301" s="9"/>
      <c r="U1301" s="9"/>
    </row>
    <row r="1302" spans="4:21" ht="24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T1302" s="9"/>
      <c r="U1302" s="9"/>
    </row>
    <row r="1303" spans="4:21" ht="24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T1303" s="9"/>
      <c r="U1303" s="9"/>
    </row>
    <row r="1304" spans="4:21" ht="24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T1304" s="9"/>
      <c r="U1304" s="9"/>
    </row>
    <row r="1305" spans="4:21" ht="24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T1305" s="9"/>
      <c r="U1305" s="9"/>
    </row>
    <row r="1306" spans="4:21" ht="24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T1306" s="9"/>
      <c r="U1306" s="9"/>
    </row>
    <row r="1307" spans="4:21" ht="24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T1307" s="9"/>
      <c r="U1307" s="9"/>
    </row>
    <row r="1308" spans="4:21" ht="24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T1308" s="9"/>
      <c r="U1308" s="9"/>
    </row>
    <row r="1309" spans="4:21" ht="24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T1309" s="9"/>
      <c r="U1309" s="9"/>
    </row>
    <row r="1310" spans="4:21" ht="24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T1310" s="9"/>
      <c r="U1310" s="9"/>
    </row>
    <row r="1311" spans="4:21" ht="24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T1311" s="9"/>
      <c r="U1311" s="9"/>
    </row>
    <row r="1312" spans="4:21" ht="24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T1312" s="9"/>
      <c r="U1312" s="9"/>
    </row>
    <row r="1313" spans="4:21" ht="24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T1313" s="9"/>
      <c r="U1313" s="9"/>
    </row>
    <row r="1314" spans="4:21" ht="24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T1314" s="9"/>
      <c r="U1314" s="9"/>
    </row>
    <row r="1315" spans="4:21" ht="24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T1315" s="9"/>
      <c r="U1315" s="9"/>
    </row>
    <row r="1316" spans="4:21" ht="24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T1316" s="9"/>
      <c r="U1316" s="9"/>
    </row>
    <row r="1317" spans="4:21" ht="24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T1317" s="9"/>
      <c r="U1317" s="9"/>
    </row>
    <row r="1318" spans="4:21" ht="24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T1318" s="9"/>
      <c r="U1318" s="9"/>
    </row>
    <row r="1319" spans="4:21" ht="24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T1319" s="9"/>
      <c r="U1319" s="9"/>
    </row>
    <row r="1320" spans="4:21" ht="24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T1320" s="9"/>
      <c r="U1320" s="9"/>
    </row>
    <row r="1321" spans="4:21" ht="24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T1321" s="9"/>
      <c r="U1321" s="9"/>
    </row>
    <row r="1322" spans="4:21" ht="24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T1322" s="9"/>
      <c r="U1322" s="9"/>
    </row>
    <row r="1323" spans="4:21" ht="24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T1323" s="9"/>
      <c r="U1323" s="9"/>
    </row>
    <row r="1324" spans="4:21" ht="24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T1324" s="9"/>
      <c r="U1324" s="9"/>
    </row>
    <row r="1325" spans="4:21" ht="24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T1325" s="9"/>
      <c r="U1325" s="9"/>
    </row>
    <row r="1326" spans="4:21" ht="24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T1326" s="9"/>
      <c r="U1326" s="9"/>
    </row>
    <row r="1327" spans="4:21" ht="24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T1327" s="9"/>
      <c r="U1327" s="9"/>
    </row>
    <row r="1328" spans="4:21" ht="24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T1328" s="9"/>
      <c r="U1328" s="9"/>
    </row>
    <row r="1329" spans="4:21" ht="24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T1329" s="9"/>
      <c r="U1329" s="9"/>
    </row>
    <row r="1330" spans="4:21" ht="24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T1330" s="9"/>
      <c r="U1330" s="9"/>
    </row>
    <row r="1331" spans="4:21" ht="24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T1331" s="9"/>
      <c r="U1331" s="9"/>
    </row>
    <row r="1332" spans="4:21" ht="24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T1332" s="9"/>
      <c r="U1332" s="9"/>
    </row>
    <row r="1333" spans="4:21" ht="24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T1333" s="9"/>
      <c r="U1333" s="9"/>
    </row>
    <row r="1334" spans="4:21" ht="24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T1334" s="9"/>
      <c r="U1334" s="9"/>
    </row>
    <row r="1335" spans="4:21" ht="24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T1335" s="9"/>
      <c r="U1335" s="9"/>
    </row>
    <row r="1336" spans="4:21" ht="24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T1336" s="9"/>
      <c r="U1336" s="9"/>
    </row>
    <row r="1337" spans="4:21" ht="24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T1337" s="9"/>
      <c r="U1337" s="9"/>
    </row>
    <row r="1338" spans="4:21" ht="24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T1338" s="9"/>
      <c r="U1338" s="9"/>
    </row>
    <row r="1339" spans="4:21" ht="24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T1339" s="9"/>
      <c r="U1339" s="9"/>
    </row>
    <row r="1340" spans="4:21" ht="24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T1340" s="9"/>
      <c r="U1340" s="9"/>
    </row>
    <row r="1341" spans="4:21" ht="24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T1341" s="9"/>
      <c r="U1341" s="9"/>
    </row>
    <row r="1342" spans="4:21" ht="24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T1342" s="9"/>
      <c r="U1342" s="9"/>
    </row>
    <row r="1343" spans="4:21" ht="24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T1343" s="9"/>
      <c r="U1343" s="9"/>
    </row>
    <row r="1344" spans="4:21" ht="24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T1344" s="9"/>
      <c r="U1344" s="9"/>
    </row>
    <row r="1345" spans="4:21" ht="24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T1345" s="9"/>
      <c r="U1345" s="9"/>
    </row>
    <row r="1346" spans="4:21" ht="24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T1346" s="9"/>
      <c r="U1346" s="9"/>
    </row>
    <row r="1347" spans="4:21" ht="24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T1347" s="9"/>
      <c r="U1347" s="9"/>
    </row>
    <row r="1348" spans="4:21" ht="24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T1348" s="9"/>
      <c r="U1348" s="9"/>
    </row>
    <row r="1349" spans="4:21" ht="24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T1349" s="9"/>
      <c r="U1349" s="9"/>
    </row>
    <row r="1350" spans="4:21" ht="24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T1350" s="9"/>
      <c r="U1350" s="9"/>
    </row>
    <row r="1351" spans="4:21" ht="24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T1351" s="9"/>
      <c r="U1351" s="9"/>
    </row>
    <row r="1352" spans="4:21" ht="24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T1352" s="9"/>
      <c r="U1352" s="9"/>
    </row>
    <row r="1353" spans="4:21" ht="24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T1353" s="9"/>
      <c r="U1353" s="9"/>
    </row>
    <row r="1354" spans="4:21" ht="24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T1354" s="9"/>
      <c r="U1354" s="9"/>
    </row>
    <row r="1355" spans="4:21" ht="24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T1355" s="9"/>
      <c r="U1355" s="9"/>
    </row>
    <row r="1356" spans="4:21" ht="24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T1356" s="9"/>
      <c r="U1356" s="9"/>
    </row>
    <row r="1357" spans="4:21" ht="24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T1357" s="9"/>
      <c r="U1357" s="9"/>
    </row>
    <row r="1358" spans="4:21" ht="24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T1358" s="9"/>
      <c r="U1358" s="9"/>
    </row>
    <row r="1359" spans="4:21" ht="24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T1359" s="9"/>
      <c r="U1359" s="9"/>
    </row>
    <row r="1360" spans="4:21" ht="24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T1360" s="9"/>
      <c r="U1360" s="9"/>
    </row>
    <row r="1361" spans="4:21" ht="24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T1361" s="9"/>
      <c r="U1361" s="9"/>
    </row>
    <row r="1362" spans="4:21" ht="24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T1362" s="9"/>
      <c r="U1362" s="9"/>
    </row>
    <row r="1363" spans="4:21" ht="24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T1363" s="9"/>
      <c r="U1363" s="9"/>
    </row>
    <row r="1364" spans="4:21" ht="24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T1364" s="9"/>
      <c r="U1364" s="9"/>
    </row>
    <row r="1365" spans="4:21" ht="24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T1365" s="9"/>
      <c r="U1365" s="9"/>
    </row>
    <row r="1366" spans="4:21" ht="24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T1366" s="9"/>
      <c r="U1366" s="9"/>
    </row>
    <row r="1367" spans="4:21" ht="24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T1367" s="9"/>
      <c r="U1367" s="9"/>
    </row>
    <row r="1368" spans="4:21" ht="24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T1368" s="9"/>
      <c r="U1368" s="9"/>
    </row>
    <row r="1369" spans="4:21" ht="24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T1369" s="9"/>
      <c r="U1369" s="9"/>
    </row>
    <row r="1370" spans="4:21" ht="24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T1370" s="9"/>
      <c r="U1370" s="9"/>
    </row>
    <row r="1371" spans="4:21" ht="24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T1371" s="9"/>
      <c r="U1371" s="9"/>
    </row>
    <row r="1372" spans="4:21" ht="24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T1372" s="9"/>
      <c r="U1372" s="9"/>
    </row>
    <row r="1373" spans="4:21" ht="24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T1373" s="9"/>
      <c r="U1373" s="9"/>
    </row>
    <row r="1374" spans="4:21" ht="24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T1374" s="9"/>
      <c r="U1374" s="9"/>
    </row>
    <row r="1375" spans="4:21" ht="24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T1375" s="9"/>
      <c r="U1375" s="9"/>
    </row>
    <row r="1376" spans="4:21" ht="24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T1376" s="9"/>
      <c r="U1376" s="9"/>
    </row>
    <row r="1377" spans="4:21" ht="24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T1377" s="9"/>
      <c r="U1377" s="9"/>
    </row>
    <row r="1378" spans="4:21" ht="24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T1378" s="9"/>
      <c r="U1378" s="9"/>
    </row>
    <row r="1379" spans="4:21" ht="24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T1379" s="9"/>
      <c r="U1379" s="9"/>
    </row>
    <row r="1380" spans="4:21" ht="24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T1380" s="9"/>
      <c r="U1380" s="9"/>
    </row>
    <row r="1381" spans="4:21" ht="24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T1381" s="9"/>
      <c r="U1381" s="9"/>
    </row>
    <row r="1382" spans="4:21" ht="24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T1382" s="9"/>
      <c r="U1382" s="9"/>
    </row>
    <row r="1383" spans="4:21" ht="24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T1383" s="9"/>
      <c r="U1383" s="9"/>
    </row>
    <row r="1384" spans="4:21" ht="24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T1384" s="9"/>
      <c r="U1384" s="9"/>
    </row>
    <row r="1385" spans="4:21" ht="24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T1385" s="9"/>
      <c r="U1385" s="9"/>
    </row>
    <row r="1386" spans="4:21" ht="24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T1386" s="9"/>
      <c r="U1386" s="9"/>
    </row>
    <row r="1387" spans="4:21" ht="24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T1387" s="9"/>
      <c r="U1387" s="9"/>
    </row>
    <row r="1388" spans="4:21" ht="24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T1388" s="9"/>
      <c r="U1388" s="9"/>
    </row>
    <row r="1389" spans="4:21" ht="24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T1389" s="9"/>
      <c r="U1389" s="9"/>
    </row>
    <row r="1390" spans="4:21" ht="24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T1390" s="9"/>
      <c r="U1390" s="9"/>
    </row>
    <row r="1391" spans="4:21" ht="24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T1391" s="9"/>
      <c r="U1391" s="9"/>
    </row>
    <row r="1392" spans="4:21" ht="24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T1392" s="9"/>
      <c r="U1392" s="9"/>
    </row>
    <row r="1393" spans="4:21" ht="24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T1393" s="9"/>
      <c r="U1393" s="9"/>
    </row>
    <row r="1394" spans="4:21" ht="24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T1394" s="9"/>
      <c r="U1394" s="9"/>
    </row>
    <row r="1395" spans="4:21" ht="24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T1395" s="9"/>
      <c r="U1395" s="9"/>
    </row>
    <row r="1396" spans="4:21" ht="24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T1396" s="9"/>
      <c r="U1396" s="9"/>
    </row>
    <row r="1397" spans="4:21" ht="24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T1397" s="9"/>
      <c r="U1397" s="9"/>
    </row>
    <row r="1398" spans="4:21" ht="24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T1398" s="9"/>
      <c r="U1398" s="9"/>
    </row>
    <row r="1399" spans="4:21" ht="24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T1399" s="9"/>
      <c r="U1399" s="9"/>
    </row>
    <row r="1400" spans="4:21" ht="24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T1400" s="9"/>
      <c r="U1400" s="9"/>
    </row>
    <row r="1401" spans="4:21" ht="24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T1401" s="9"/>
      <c r="U1401" s="9"/>
    </row>
    <row r="1402" spans="4:21" ht="24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T1402" s="9"/>
      <c r="U1402" s="9"/>
    </row>
    <row r="1403" spans="4:21" ht="24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T1403" s="9"/>
      <c r="U1403" s="9"/>
    </row>
    <row r="1404" spans="4:21" ht="24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T1404" s="9"/>
      <c r="U1404" s="9"/>
    </row>
    <row r="1405" spans="4:21" ht="24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T1405" s="9"/>
      <c r="U1405" s="9"/>
    </row>
    <row r="1406" spans="4:21" ht="24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T1406" s="9"/>
      <c r="U1406" s="9"/>
    </row>
    <row r="1407" spans="4:21" ht="24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T1407" s="9"/>
      <c r="U1407" s="9"/>
    </row>
    <row r="1408" spans="4:21" ht="24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T1408" s="9"/>
      <c r="U1408" s="9"/>
    </row>
    <row r="1409" spans="4:21" ht="24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T1409" s="9"/>
      <c r="U1409" s="9"/>
    </row>
    <row r="1410" spans="4:21" ht="24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T1410" s="9"/>
      <c r="U1410" s="9"/>
    </row>
    <row r="1411" spans="4:21" ht="24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T1411" s="9"/>
      <c r="U1411" s="9"/>
    </row>
    <row r="1412" spans="4:21" ht="24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T1412" s="9"/>
      <c r="U1412" s="9"/>
    </row>
    <row r="1413" spans="4:21" ht="24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T1413" s="9"/>
      <c r="U1413" s="9"/>
    </row>
    <row r="1414" spans="4:21" ht="24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T1414" s="9"/>
      <c r="U1414" s="9"/>
    </row>
    <row r="1415" spans="4:21" ht="24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T1415" s="9"/>
      <c r="U1415" s="9"/>
    </row>
    <row r="1416" spans="4:21" ht="24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T1416" s="9"/>
      <c r="U1416" s="9"/>
    </row>
    <row r="1417" spans="4:21" ht="24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T1417" s="9"/>
      <c r="U1417" s="9"/>
    </row>
    <row r="1418" spans="4:21" ht="24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T1418" s="9"/>
      <c r="U1418" s="9"/>
    </row>
    <row r="1419" spans="4:21" ht="24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T1419" s="9"/>
      <c r="U1419" s="9"/>
    </row>
    <row r="1420" spans="4:21" ht="24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T1420" s="9"/>
      <c r="U1420" s="9"/>
    </row>
    <row r="1421" spans="4:21" ht="24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T1421" s="9"/>
      <c r="U1421" s="9"/>
    </row>
    <row r="1422" spans="4:21" ht="24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T1422" s="9"/>
      <c r="U1422" s="9"/>
    </row>
    <row r="1423" spans="4:21" ht="24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T1423" s="9"/>
      <c r="U1423" s="9"/>
    </row>
    <row r="1424" spans="4:21" ht="24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T1424" s="9"/>
      <c r="U1424" s="9"/>
    </row>
    <row r="1425" spans="4:21" ht="24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T1425" s="9"/>
      <c r="U1425" s="9"/>
    </row>
    <row r="1426" spans="4:21" ht="24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T1426" s="9"/>
      <c r="U1426" s="9"/>
    </row>
    <row r="1427" spans="4:21" ht="24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T1427" s="9"/>
      <c r="U1427" s="9"/>
    </row>
    <row r="1428" spans="4:21" ht="24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T1428" s="9"/>
      <c r="U1428" s="9"/>
    </row>
    <row r="1429" spans="4:21" ht="24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T1429" s="9"/>
      <c r="U1429" s="9"/>
    </row>
    <row r="1430" spans="4:21" ht="24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T1430" s="9"/>
      <c r="U1430" s="9"/>
    </row>
    <row r="1431" spans="4:21" ht="24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T1431" s="9"/>
      <c r="U1431" s="9"/>
    </row>
    <row r="1432" spans="4:21" ht="24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T1432" s="9"/>
      <c r="U1432" s="9"/>
    </row>
    <row r="1433" spans="4:21" ht="24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T1433" s="9"/>
      <c r="U1433" s="9"/>
    </row>
    <row r="1434" spans="4:21" ht="24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T1434" s="9"/>
      <c r="U1434" s="9"/>
    </row>
    <row r="1435" spans="4:21" ht="24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T1435" s="9"/>
      <c r="U1435" s="9"/>
    </row>
    <row r="1436" spans="4:21" ht="24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T1436" s="9"/>
      <c r="U1436" s="9"/>
    </row>
    <row r="1437" spans="4:21" ht="24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T1437" s="9"/>
      <c r="U1437" s="9"/>
    </row>
    <row r="1438" spans="4:21" ht="24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T1438" s="9"/>
      <c r="U1438" s="9"/>
    </row>
    <row r="1439" spans="4:21" ht="24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T1439" s="9"/>
      <c r="U1439" s="9"/>
    </row>
    <row r="1440" spans="4:21" ht="24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T1440" s="9"/>
      <c r="U1440" s="9"/>
    </row>
    <row r="1441" spans="4:21" ht="24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T1441" s="9"/>
      <c r="U1441" s="9"/>
    </row>
    <row r="1442" spans="4:21" ht="24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T1442" s="9"/>
      <c r="U1442" s="9"/>
    </row>
    <row r="1443" spans="4:21" ht="24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T1443" s="9"/>
      <c r="U1443" s="9"/>
    </row>
    <row r="1444" spans="4:21" ht="24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T1444" s="9"/>
      <c r="U1444" s="9"/>
    </row>
    <row r="1445" spans="4:21" ht="24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T1445" s="9"/>
      <c r="U1445" s="9"/>
    </row>
    <row r="1446" spans="4:21" ht="24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T1446" s="9"/>
      <c r="U1446" s="9"/>
    </row>
    <row r="1447" spans="4:21" ht="24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T1447" s="9"/>
      <c r="U1447" s="9"/>
    </row>
    <row r="1448" spans="4:21" ht="24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T1448" s="9"/>
      <c r="U1448" s="9"/>
    </row>
    <row r="1449" spans="4:21" ht="24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T1449" s="9"/>
      <c r="U1449" s="9"/>
    </row>
    <row r="1450" spans="4:21" ht="24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T1450" s="9"/>
      <c r="U1450" s="9"/>
    </row>
    <row r="1451" spans="4:21" ht="24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T1451" s="9"/>
      <c r="U1451" s="9"/>
    </row>
    <row r="1452" spans="4:21" ht="24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T1452" s="9"/>
      <c r="U1452" s="9"/>
    </row>
    <row r="1453" spans="4:21" ht="24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T1453" s="9"/>
      <c r="U1453" s="9"/>
    </row>
    <row r="1454" spans="4:21" ht="24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T1454" s="9"/>
      <c r="U1454" s="9"/>
    </row>
    <row r="1455" spans="4:21" ht="24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T1455" s="9"/>
      <c r="U1455" s="9"/>
    </row>
    <row r="1456" spans="4:21" ht="24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T1456" s="9"/>
      <c r="U1456" s="9"/>
    </row>
    <row r="1457" spans="4:21" ht="24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T1457" s="9"/>
      <c r="U1457" s="9"/>
    </row>
    <row r="1458" spans="4:21" ht="24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T1458" s="9"/>
      <c r="U1458" s="9"/>
    </row>
    <row r="1459" spans="4:21" ht="24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T1459" s="9"/>
      <c r="U1459" s="9"/>
    </row>
    <row r="1460" spans="4:21" ht="24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T1460" s="9"/>
      <c r="U1460" s="9"/>
    </row>
    <row r="1461" spans="4:21" ht="24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T1461" s="9"/>
      <c r="U1461" s="9"/>
    </row>
    <row r="1462" spans="4:21" ht="24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T1462" s="9"/>
      <c r="U1462" s="9"/>
    </row>
    <row r="1463" spans="4:21" ht="24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T1463" s="9"/>
      <c r="U1463" s="9"/>
    </row>
    <row r="1464" spans="4:21" ht="24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T1464" s="9"/>
      <c r="U1464" s="9"/>
    </row>
    <row r="1465" spans="4:21" ht="24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T1465" s="9"/>
      <c r="U1465" s="9"/>
    </row>
    <row r="1466" spans="4:21" ht="24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T1466" s="9"/>
      <c r="U1466" s="9"/>
    </row>
    <row r="1467" spans="4:21" ht="24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T1467" s="9"/>
      <c r="U1467" s="9"/>
    </row>
    <row r="1468" spans="4:21" ht="24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T1468" s="9"/>
      <c r="U1468" s="9"/>
    </row>
    <row r="1469" spans="4:21" ht="24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T1469" s="9"/>
      <c r="U1469" s="9"/>
    </row>
    <row r="1470" spans="4:21" ht="24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T1470" s="9"/>
      <c r="U1470" s="9"/>
    </row>
    <row r="1471" spans="4:21" ht="24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T1471" s="9"/>
      <c r="U1471" s="9"/>
    </row>
    <row r="1472" spans="4:21" ht="24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T1472" s="9"/>
      <c r="U1472" s="9"/>
    </row>
    <row r="1473" spans="4:21" ht="24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T1473" s="9"/>
      <c r="U1473" s="9"/>
    </row>
    <row r="1474" spans="4:21" ht="24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T1474" s="9"/>
      <c r="U1474" s="9"/>
    </row>
    <row r="1475" spans="4:21" ht="24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T1475" s="9"/>
      <c r="U1475" s="9"/>
    </row>
    <row r="1476" spans="4:21" ht="24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T1476" s="9"/>
      <c r="U1476" s="9"/>
    </row>
    <row r="1477" spans="4:21" ht="24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T1477" s="9"/>
      <c r="U1477" s="9"/>
    </row>
    <row r="1478" spans="4:21" ht="24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T1478" s="9"/>
      <c r="U1478" s="9"/>
    </row>
    <row r="1479" spans="4:21" ht="24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T1479" s="9"/>
      <c r="U1479" s="9"/>
    </row>
    <row r="1480" spans="4:21" ht="24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T1480" s="9"/>
      <c r="U1480" s="9"/>
    </row>
    <row r="1481" spans="4:21" ht="24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T1481" s="9"/>
      <c r="U1481" s="9"/>
    </row>
    <row r="1482" spans="4:21" ht="24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T1482" s="9"/>
      <c r="U1482" s="9"/>
    </row>
    <row r="1483" spans="4:21" ht="24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T1483" s="9"/>
      <c r="U1483" s="9"/>
    </row>
    <row r="1484" spans="4:21" ht="24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T1484" s="9"/>
      <c r="U1484" s="9"/>
    </row>
    <row r="1485" spans="4:21" ht="24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T1485" s="9"/>
      <c r="U1485" s="9"/>
    </row>
    <row r="1486" spans="4:21" ht="24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T1486" s="9"/>
      <c r="U1486" s="9"/>
    </row>
    <row r="1487" spans="4:21" ht="24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T1487" s="9"/>
      <c r="U1487" s="9"/>
    </row>
    <row r="1488" spans="4:21" ht="24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T1488" s="9"/>
      <c r="U1488" s="9"/>
    </row>
    <row r="1489" spans="4:21" ht="24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T1489" s="9"/>
      <c r="U1489" s="9"/>
    </row>
    <row r="1490" spans="4:21" ht="24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T1490" s="9"/>
      <c r="U1490" s="9"/>
    </row>
    <row r="1491" spans="4:21" ht="24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T1491" s="9"/>
      <c r="U1491" s="9"/>
    </row>
    <row r="1492" spans="4:21" ht="24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T1492" s="9"/>
      <c r="U1492" s="9"/>
    </row>
    <row r="1493" spans="4:21" ht="24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T1493" s="9"/>
      <c r="U1493" s="9"/>
    </row>
    <row r="1494" spans="4:21" ht="24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T1494" s="9"/>
      <c r="U1494" s="9"/>
    </row>
    <row r="1495" spans="4:21" ht="24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T1495" s="9"/>
      <c r="U1495" s="9"/>
    </row>
    <row r="1496" spans="4:21" ht="24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T1496" s="9"/>
      <c r="U1496" s="9"/>
    </row>
    <row r="1497" spans="4:21" ht="24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T1497" s="9"/>
      <c r="U1497" s="9"/>
    </row>
    <row r="1498" spans="4:21" ht="24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T1498" s="9"/>
      <c r="U1498" s="9"/>
    </row>
    <row r="1499" spans="4:21" ht="24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T1499" s="9"/>
      <c r="U1499" s="9"/>
    </row>
    <row r="1500" spans="4:21" ht="24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T1500" s="9"/>
      <c r="U1500" s="9"/>
    </row>
    <row r="1501" spans="4:21" ht="24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T1501" s="9"/>
      <c r="U1501" s="9"/>
    </row>
    <row r="1502" spans="4:21" ht="24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T1502" s="9"/>
      <c r="U1502" s="9"/>
    </row>
    <row r="1503" spans="4:21" ht="24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T1503" s="9"/>
      <c r="U1503" s="9"/>
    </row>
    <row r="1504" spans="4:21" ht="24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T1504" s="9"/>
      <c r="U1504" s="9"/>
    </row>
    <row r="1505" spans="4:21" ht="24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T1505" s="9"/>
      <c r="U1505" s="9"/>
    </row>
    <row r="1506" spans="4:21" ht="24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T1506" s="9"/>
      <c r="U1506" s="9"/>
    </row>
    <row r="1507" spans="4:21" ht="24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T1507" s="9"/>
      <c r="U1507" s="9"/>
    </row>
    <row r="1508" spans="4:21" ht="24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T1508" s="9"/>
      <c r="U1508" s="9"/>
    </row>
    <row r="1509" spans="4:21" ht="24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T1509" s="9"/>
      <c r="U1509" s="9"/>
    </row>
    <row r="1510" spans="4:21" ht="24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T1510" s="9"/>
      <c r="U1510" s="9"/>
    </row>
    <row r="1511" spans="4:21" ht="24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T1511" s="9"/>
      <c r="U1511" s="9"/>
    </row>
    <row r="1512" spans="4:21" ht="24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T1512" s="9"/>
      <c r="U1512" s="9"/>
    </row>
    <row r="1513" spans="4:21" ht="24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T1513" s="9"/>
      <c r="U1513" s="9"/>
    </row>
    <row r="1514" spans="4:21" ht="24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T1514" s="9"/>
      <c r="U1514" s="9"/>
    </row>
    <row r="1515" spans="4:21" ht="24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T1515" s="9"/>
      <c r="U1515" s="9"/>
    </row>
    <row r="1516" spans="4:21" ht="24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T1516" s="9"/>
      <c r="U1516" s="9"/>
    </row>
    <row r="1517" spans="4:21" ht="24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T1517" s="9"/>
      <c r="U1517" s="9"/>
    </row>
    <row r="1518" spans="4:21" ht="24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T1518" s="9"/>
      <c r="U1518" s="9"/>
    </row>
    <row r="1519" spans="4:21" ht="24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T1519" s="9"/>
      <c r="U1519" s="9"/>
    </row>
    <row r="1520" spans="4:21" ht="24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T1520" s="9"/>
      <c r="U1520" s="9"/>
    </row>
    <row r="1521" spans="4:21" ht="24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T1521" s="9"/>
      <c r="U1521" s="9"/>
    </row>
    <row r="1522" spans="4:21" ht="24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T1522" s="9"/>
      <c r="U1522" s="9"/>
    </row>
    <row r="1523" spans="4:21" ht="24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T1523" s="9"/>
      <c r="U1523" s="9"/>
    </row>
    <row r="1524" spans="4:21" ht="24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T1524" s="9"/>
      <c r="U1524" s="9"/>
    </row>
    <row r="1525" spans="4:21" ht="24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T1525" s="9"/>
      <c r="U1525" s="9"/>
    </row>
    <row r="1526" spans="4:21" ht="24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T1526" s="9"/>
      <c r="U1526" s="9"/>
    </row>
    <row r="1527" spans="4:21" ht="24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T1527" s="9"/>
      <c r="U1527" s="9"/>
    </row>
    <row r="1528" spans="4:21" ht="24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T1528" s="9"/>
      <c r="U1528" s="9"/>
    </row>
    <row r="1529" spans="4:21" ht="24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T1529" s="9"/>
      <c r="U1529" s="9"/>
    </row>
    <row r="1530" spans="4:21" ht="24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T1530" s="9"/>
      <c r="U1530" s="9"/>
    </row>
    <row r="1531" spans="4:21" ht="24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T1531" s="9"/>
      <c r="U1531" s="9"/>
    </row>
    <row r="1532" spans="4:21" ht="24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T1532" s="9"/>
      <c r="U1532" s="9"/>
    </row>
    <row r="1533" spans="4:21" ht="24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T1533" s="9"/>
      <c r="U1533" s="9"/>
    </row>
    <row r="1534" spans="4:21" ht="24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T1534" s="9"/>
      <c r="U1534" s="9"/>
    </row>
    <row r="1535" spans="4:21" ht="24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T1535" s="9"/>
      <c r="U1535" s="9"/>
    </row>
    <row r="1536" spans="4:21" ht="24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T1536" s="9"/>
      <c r="U1536" s="9"/>
    </row>
    <row r="1537" spans="4:21" ht="24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T1537" s="9"/>
      <c r="U1537" s="9"/>
    </row>
    <row r="1538" spans="4:21" ht="24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T1538" s="9"/>
      <c r="U1538" s="9"/>
    </row>
    <row r="1539" spans="4:21" ht="24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T1539" s="9"/>
      <c r="U1539" s="9"/>
    </row>
    <row r="1540" spans="4:21" ht="24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T1540" s="9"/>
      <c r="U1540" s="9"/>
    </row>
    <row r="1541" spans="4:21" ht="24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T1541" s="9"/>
      <c r="U1541" s="9"/>
    </row>
    <row r="1542" spans="4:21" ht="24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T1542" s="9"/>
      <c r="U1542" s="9"/>
    </row>
    <row r="1543" spans="4:21" ht="24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T1543" s="9"/>
      <c r="U1543" s="9"/>
    </row>
    <row r="1544" spans="4:21" ht="24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T1544" s="9"/>
      <c r="U1544" s="9"/>
    </row>
    <row r="1545" spans="4:21" ht="24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T1545" s="9"/>
      <c r="U1545" s="9"/>
    </row>
    <row r="1546" spans="4:21" ht="24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T1546" s="9"/>
      <c r="U1546" s="9"/>
    </row>
    <row r="1547" spans="4:21" ht="24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T1547" s="9"/>
      <c r="U1547" s="9"/>
    </row>
    <row r="1548" spans="4:21" ht="24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T1548" s="9"/>
      <c r="U1548" s="9"/>
    </row>
    <row r="1549" spans="4:21" ht="24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T1549" s="9"/>
      <c r="U1549" s="9"/>
    </row>
    <row r="1550" spans="4:21" ht="24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T1550" s="9"/>
      <c r="U1550" s="9"/>
    </row>
    <row r="1551" spans="4:21" ht="24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T1551" s="9"/>
      <c r="U1551" s="9"/>
    </row>
    <row r="1552" spans="4:21" ht="24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T1552" s="9"/>
      <c r="U1552" s="9"/>
    </row>
    <row r="1553" spans="4:21" ht="24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T1553" s="9"/>
      <c r="U1553" s="9"/>
    </row>
    <row r="1554" spans="4:21" ht="24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T1554" s="9"/>
      <c r="U1554" s="9"/>
    </row>
    <row r="1555" spans="4:21" ht="24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T1555" s="9"/>
      <c r="U1555" s="9"/>
    </row>
    <row r="1556" spans="4:21" ht="24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T1556" s="9"/>
      <c r="U1556" s="9"/>
    </row>
    <row r="1557" spans="4:21" ht="24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T1557" s="9"/>
      <c r="U1557" s="9"/>
    </row>
    <row r="1558" spans="4:21" ht="24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T1558" s="9"/>
      <c r="U1558" s="9"/>
    </row>
    <row r="1559" spans="4:21" ht="24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T1559" s="9"/>
      <c r="U1559" s="9"/>
    </row>
    <row r="1560" spans="4:21" ht="24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T1560" s="9"/>
      <c r="U1560" s="9"/>
    </row>
    <row r="1561" spans="4:21" ht="24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T1561" s="9"/>
      <c r="U1561" s="9"/>
    </row>
    <row r="1562" spans="4:21" ht="24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T1562" s="9"/>
      <c r="U1562" s="9"/>
    </row>
    <row r="1563" spans="4:21" ht="24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T1563" s="9"/>
      <c r="U1563" s="9"/>
    </row>
    <row r="1564" spans="4:21" ht="24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T1564" s="9"/>
      <c r="U1564" s="9"/>
    </row>
    <row r="1565" spans="4:21" ht="24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T1565" s="9"/>
      <c r="U1565" s="9"/>
    </row>
    <row r="1566" spans="4:21" ht="24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T1566" s="9"/>
      <c r="U1566" s="9"/>
    </row>
    <row r="1567" spans="4:21" ht="24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T1567" s="9"/>
      <c r="U1567" s="9"/>
    </row>
    <row r="1568" spans="4:21" ht="24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T1568" s="9"/>
      <c r="U1568" s="9"/>
    </row>
    <row r="1569" spans="4:21" ht="24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T1569" s="9"/>
      <c r="U1569" s="9"/>
    </row>
    <row r="1570" spans="4:21" ht="24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T1570" s="9"/>
      <c r="U1570" s="9"/>
    </row>
    <row r="1571" spans="4:21" ht="24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T1571" s="9"/>
      <c r="U1571" s="9"/>
    </row>
    <row r="1572" spans="4:21" ht="24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T1572" s="9"/>
      <c r="U1572" s="9"/>
    </row>
    <row r="1573" spans="4:21" ht="24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T1573" s="9"/>
      <c r="U1573" s="9"/>
    </row>
    <row r="1574" spans="4:21" ht="24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T1574" s="9"/>
      <c r="U1574" s="9"/>
    </row>
    <row r="1575" spans="4:21" ht="24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T1575" s="9"/>
      <c r="U1575" s="9"/>
    </row>
    <row r="1576" spans="4:21" ht="24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T1576" s="9"/>
      <c r="U1576" s="9"/>
    </row>
    <row r="1577" spans="4:21" ht="24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T1577" s="9"/>
      <c r="U1577" s="9"/>
    </row>
    <row r="1578" spans="4:21" ht="24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T1578" s="9"/>
      <c r="U1578" s="9"/>
    </row>
    <row r="1579" spans="4:21" ht="24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T1579" s="9"/>
      <c r="U1579" s="9"/>
    </row>
    <row r="1580" spans="4:21" ht="24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T1580" s="9"/>
      <c r="U1580" s="9"/>
    </row>
    <row r="1581" spans="4:21" ht="24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T1581" s="9"/>
      <c r="U1581" s="9"/>
    </row>
    <row r="1582" spans="4:21" ht="24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T1582" s="9"/>
      <c r="U1582" s="9"/>
    </row>
    <row r="1583" spans="4:21" ht="24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T1583" s="9"/>
      <c r="U1583" s="9"/>
    </row>
    <row r="1584" spans="4:21" ht="24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T1584" s="9"/>
      <c r="U1584" s="9"/>
    </row>
    <row r="1585" spans="4:21" ht="24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T1585" s="9"/>
      <c r="U1585" s="9"/>
    </row>
    <row r="1586" spans="4:21" ht="24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T1586" s="9"/>
      <c r="U1586" s="9"/>
    </row>
    <row r="1587" spans="4:21" ht="24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T1587" s="9"/>
      <c r="U1587" s="9"/>
    </row>
    <row r="1588" spans="4:21" ht="24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T1588" s="9"/>
      <c r="U1588" s="9"/>
    </row>
    <row r="1589" spans="4:21" ht="24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T1589" s="9"/>
      <c r="U1589" s="9"/>
    </row>
    <row r="1590" spans="4:21" ht="24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T1590" s="9"/>
      <c r="U1590" s="9"/>
    </row>
    <row r="1591" spans="4:21" ht="24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T1591" s="9"/>
      <c r="U1591" s="9"/>
    </row>
    <row r="1592" spans="4:21" ht="24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T1592" s="9"/>
      <c r="U1592" s="9"/>
    </row>
    <row r="1593" spans="4:21" ht="24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T1593" s="9"/>
      <c r="U1593" s="9"/>
    </row>
    <row r="1594" spans="4:21" ht="24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T1594" s="9"/>
      <c r="U1594" s="9"/>
    </row>
    <row r="1595" spans="4:21" ht="24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T1595" s="9"/>
      <c r="U1595" s="9"/>
    </row>
    <row r="1596" spans="4:21" ht="24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T1596" s="9"/>
      <c r="U1596" s="9"/>
    </row>
    <row r="1597" spans="4:21" ht="24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T1597" s="9"/>
      <c r="U1597" s="9"/>
    </row>
    <row r="1598" spans="4:21" ht="24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T1598" s="9"/>
      <c r="U1598" s="9"/>
    </row>
    <row r="1599" spans="4:21" ht="24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T1599" s="9"/>
      <c r="U1599" s="9"/>
    </row>
    <row r="1600" spans="4:21" ht="24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T1600" s="9"/>
      <c r="U1600" s="9"/>
    </row>
    <row r="1601" spans="4:21" ht="24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T1601" s="9"/>
      <c r="U1601" s="9"/>
    </row>
    <row r="1602" spans="4:21" ht="24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T1602" s="9"/>
      <c r="U1602" s="9"/>
    </row>
    <row r="1603" spans="4:21" ht="24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T1603" s="9"/>
      <c r="U1603" s="9"/>
    </row>
    <row r="1604" spans="4:21" ht="24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T1604" s="9"/>
      <c r="U1604" s="9"/>
    </row>
    <row r="1605" spans="4:21" ht="24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T1605" s="9"/>
      <c r="U1605" s="9"/>
    </row>
    <row r="1606" spans="4:21" ht="24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T1606" s="9"/>
      <c r="U1606" s="9"/>
    </row>
    <row r="1607" spans="4:21" ht="24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T1607" s="9"/>
      <c r="U1607" s="9"/>
    </row>
    <row r="1608" spans="4:21" ht="24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T1608" s="9"/>
      <c r="U1608" s="9"/>
    </row>
    <row r="1609" spans="4:21" ht="24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T1609" s="9"/>
      <c r="U1609" s="9"/>
    </row>
    <row r="1610" spans="4:21" ht="24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T1610" s="9"/>
      <c r="U1610" s="9"/>
    </row>
    <row r="1611" spans="4:21" ht="24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T1611" s="9"/>
      <c r="U1611" s="9"/>
    </row>
    <row r="1612" spans="4:21" ht="24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T1612" s="9"/>
      <c r="U1612" s="9"/>
    </row>
    <row r="1613" spans="4:21" ht="24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T1613" s="9"/>
      <c r="U1613" s="9"/>
    </row>
    <row r="1614" spans="4:21" ht="24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T1614" s="9"/>
      <c r="U1614" s="9"/>
    </row>
    <row r="1615" spans="4:21" ht="24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T1615" s="9"/>
      <c r="U1615" s="9"/>
    </row>
    <row r="1616" spans="4:21" ht="24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T1616" s="9"/>
      <c r="U1616" s="9"/>
    </row>
    <row r="1617" spans="4:21" ht="24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T1617" s="9"/>
      <c r="U1617" s="9"/>
    </row>
    <row r="1618" spans="4:21" ht="24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T1618" s="9"/>
      <c r="U1618" s="9"/>
    </row>
    <row r="1619" spans="4:21" ht="24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T1619" s="9"/>
      <c r="U1619" s="9"/>
    </row>
    <row r="1620" spans="4:21" ht="24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T1620" s="9"/>
      <c r="U1620" s="9"/>
    </row>
    <row r="1621" spans="4:21" ht="24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T1621" s="9"/>
      <c r="U1621" s="9"/>
    </row>
    <row r="1622" spans="4:21" ht="24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T1622" s="9"/>
      <c r="U1622" s="9"/>
    </row>
    <row r="1623" spans="4:21" ht="24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T1623" s="9"/>
      <c r="U1623" s="9"/>
    </row>
    <row r="1624" spans="4:21" ht="24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T1624" s="9"/>
      <c r="U1624" s="9"/>
    </row>
    <row r="1625" spans="4:21" ht="24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T1625" s="9"/>
      <c r="U1625" s="9"/>
    </row>
    <row r="1626" spans="4:21" ht="24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T1626" s="9"/>
      <c r="U1626" s="9"/>
    </row>
    <row r="1627" spans="4:21" ht="24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T1627" s="9"/>
      <c r="U1627" s="9"/>
    </row>
    <row r="1628" spans="4:21" ht="24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T1628" s="9"/>
      <c r="U1628" s="9"/>
    </row>
    <row r="1629" spans="4:21" ht="24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T1629" s="9"/>
      <c r="U1629" s="9"/>
    </row>
    <row r="1630" spans="4:21" ht="24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T1630" s="9"/>
      <c r="U1630" s="9"/>
    </row>
    <row r="1631" spans="4:21" ht="24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T1631" s="9"/>
      <c r="U1631" s="9"/>
    </row>
    <row r="1632" spans="4:21" ht="24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T1632" s="9"/>
      <c r="U1632" s="9"/>
    </row>
    <row r="1633" spans="4:21" ht="24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T1633" s="9"/>
      <c r="U1633" s="9"/>
    </row>
    <row r="1634" spans="4:21" ht="24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T1634" s="9"/>
      <c r="U1634" s="9"/>
    </row>
    <row r="1635" spans="4:21" ht="24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T1635" s="9"/>
      <c r="U1635" s="9"/>
    </row>
    <row r="1636" spans="4:21" ht="24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T1636" s="9"/>
      <c r="U1636" s="9"/>
    </row>
    <row r="1637" spans="4:21" ht="24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T1637" s="9"/>
      <c r="U1637" s="9"/>
    </row>
    <row r="1638" spans="4:21" ht="24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T1638" s="9"/>
      <c r="U1638" s="9"/>
    </row>
    <row r="1639" spans="4:21" ht="24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T1639" s="9"/>
      <c r="U1639" s="9"/>
    </row>
    <row r="1640" spans="4:21" ht="24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T1640" s="9"/>
      <c r="U1640" s="9"/>
    </row>
    <row r="1641" spans="4:21" ht="24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T1641" s="9"/>
      <c r="U1641" s="9"/>
    </row>
    <row r="1642" spans="4:21" ht="24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T1642" s="9"/>
      <c r="U1642" s="9"/>
    </row>
    <row r="1643" spans="4:21" ht="24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T1643" s="9"/>
      <c r="U1643" s="9"/>
    </row>
    <row r="1644" spans="4:21" ht="24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T1644" s="9"/>
      <c r="U1644" s="9"/>
    </row>
    <row r="1645" spans="4:21" ht="24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T1645" s="9"/>
      <c r="U1645" s="9"/>
    </row>
    <row r="1646" spans="4:21" ht="24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T1646" s="9"/>
      <c r="U1646" s="9"/>
    </row>
    <row r="1647" spans="4:21" ht="24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T1647" s="9"/>
      <c r="U1647" s="9"/>
    </row>
    <row r="1648" spans="4:21" ht="24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T1648" s="9"/>
      <c r="U1648" s="9"/>
    </row>
    <row r="1649" spans="4:21" ht="24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T1649" s="9"/>
      <c r="U1649" s="9"/>
    </row>
    <row r="1650" spans="4:21" ht="24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T1650" s="9"/>
      <c r="U1650" s="9"/>
    </row>
    <row r="1651" spans="4:21" ht="24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T1651" s="9"/>
      <c r="U1651" s="9"/>
    </row>
    <row r="1652" spans="4:21" ht="24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T1652" s="9"/>
      <c r="U1652" s="9"/>
    </row>
    <row r="1653" spans="4:21" ht="24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T1653" s="9"/>
      <c r="U1653" s="9"/>
    </row>
    <row r="1654" spans="4:21" ht="24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T1654" s="9"/>
      <c r="U1654" s="9"/>
    </row>
    <row r="1655" spans="4:21" ht="24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T1655" s="9"/>
      <c r="U1655" s="9"/>
    </row>
    <row r="1656" spans="4:21" ht="24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T1656" s="9"/>
      <c r="U1656" s="9"/>
    </row>
    <row r="1657" spans="4:21" ht="24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T1657" s="9"/>
      <c r="U1657" s="9"/>
    </row>
    <row r="1658" spans="4:21" ht="24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T1658" s="9"/>
      <c r="U1658" s="9"/>
    </row>
    <row r="1659" spans="4:21" ht="24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T1659" s="9"/>
      <c r="U1659" s="9"/>
    </row>
    <row r="1660" spans="4:21" ht="24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T1660" s="9"/>
      <c r="U1660" s="9"/>
    </row>
    <row r="1661" spans="4:21" ht="24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T1661" s="9"/>
      <c r="U1661" s="9"/>
    </row>
    <row r="1662" spans="4:21" ht="24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T1662" s="9"/>
      <c r="U1662" s="9"/>
    </row>
    <row r="1663" spans="4:21" ht="24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T1663" s="9"/>
      <c r="U1663" s="9"/>
    </row>
    <row r="1664" spans="4:21" ht="24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T1664" s="9"/>
      <c r="U1664" s="9"/>
    </row>
    <row r="1665" spans="4:21" ht="24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T1665" s="9"/>
      <c r="U1665" s="9"/>
    </row>
    <row r="1666" spans="4:21" ht="24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T1666" s="9"/>
      <c r="U1666" s="9"/>
    </row>
    <row r="1667" spans="4:21" ht="24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T1667" s="9"/>
      <c r="U1667" s="9"/>
    </row>
    <row r="1668" spans="4:21" ht="24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T1668" s="9"/>
      <c r="U1668" s="9"/>
    </row>
    <row r="1669" spans="4:21" ht="24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T1669" s="9"/>
      <c r="U1669" s="9"/>
    </row>
    <row r="1670" spans="4:21" ht="24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T1670" s="9"/>
      <c r="U1670" s="9"/>
    </row>
    <row r="1671" spans="4:21" ht="24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T1671" s="9"/>
      <c r="U1671" s="9"/>
    </row>
    <row r="1672" spans="4:21" ht="24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T1672" s="9"/>
      <c r="U1672" s="9"/>
    </row>
    <row r="1673" spans="4:21" ht="24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T1673" s="9"/>
      <c r="U1673" s="9"/>
    </row>
    <row r="1674" spans="4:21" ht="24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T1674" s="9"/>
      <c r="U1674" s="9"/>
    </row>
    <row r="1675" spans="4:21" ht="24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T1675" s="9"/>
      <c r="U1675" s="9"/>
    </row>
    <row r="1676" spans="4:21" ht="24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T1676" s="9"/>
      <c r="U1676" s="9"/>
    </row>
    <row r="1677" spans="4:21" ht="24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T1677" s="9"/>
      <c r="U1677" s="9"/>
    </row>
    <row r="1678" spans="4:21" ht="24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T1678" s="9"/>
      <c r="U1678" s="9"/>
    </row>
    <row r="1679" spans="4:21" ht="24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T1679" s="9"/>
      <c r="U1679" s="9"/>
    </row>
    <row r="1680" spans="4:21" ht="24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T1680" s="9"/>
      <c r="U1680" s="9"/>
    </row>
    <row r="1681" spans="4:21" ht="24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T1681" s="9"/>
      <c r="U1681" s="9"/>
    </row>
    <row r="1682" spans="4:21" ht="24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T1682" s="9"/>
      <c r="U1682" s="9"/>
    </row>
    <row r="1683" spans="4:21" ht="24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T1683" s="9"/>
      <c r="U1683" s="9"/>
    </row>
    <row r="1684" spans="4:21" ht="24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T1684" s="9"/>
      <c r="U1684" s="9"/>
    </row>
    <row r="1685" spans="4:21" ht="24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T1685" s="9"/>
      <c r="U1685" s="9"/>
    </row>
    <row r="1686" spans="4:21" ht="24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T1686" s="9"/>
      <c r="U1686" s="9"/>
    </row>
    <row r="1687" spans="4:21" ht="24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T1687" s="9"/>
      <c r="U1687" s="9"/>
    </row>
    <row r="1688" spans="4:21" ht="24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T1688" s="9"/>
      <c r="U1688" s="9"/>
    </row>
    <row r="1689" spans="4:21" ht="24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T1689" s="9"/>
      <c r="U1689" s="9"/>
    </row>
    <row r="1690" spans="4:21" ht="24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T1690" s="9"/>
      <c r="U1690" s="9"/>
    </row>
    <row r="1691" spans="4:21" ht="24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T1691" s="9"/>
      <c r="U1691" s="9"/>
    </row>
    <row r="1692" spans="4:21" ht="24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T1692" s="9"/>
      <c r="U1692" s="9"/>
    </row>
    <row r="1693" spans="4:21" ht="24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T1693" s="9"/>
      <c r="U1693" s="9"/>
    </row>
    <row r="1694" spans="4:21" ht="24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T1694" s="9"/>
      <c r="U1694" s="9"/>
    </row>
    <row r="1695" spans="4:21" ht="24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T1695" s="9"/>
      <c r="U1695" s="9"/>
    </row>
    <row r="1696" spans="4:21" ht="24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T1696" s="9"/>
      <c r="U1696" s="9"/>
    </row>
    <row r="1697" spans="4:21" ht="24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T1697" s="9"/>
      <c r="U1697" s="9"/>
    </row>
    <row r="1698" spans="4:21" ht="24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T1698" s="9"/>
      <c r="U1698" s="9"/>
    </row>
    <row r="1699" spans="4:21" ht="24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T1699" s="9"/>
      <c r="U1699" s="9"/>
    </row>
    <row r="1700" spans="4:21" ht="24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T1700" s="9"/>
      <c r="U1700" s="9"/>
    </row>
    <row r="1701" spans="4:21" ht="24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T1701" s="9"/>
      <c r="U1701" s="9"/>
    </row>
    <row r="1702" spans="4:21" ht="24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T1702" s="9"/>
      <c r="U1702" s="9"/>
    </row>
    <row r="1703" spans="4:21" ht="24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T1703" s="9"/>
      <c r="U1703" s="9"/>
    </row>
    <row r="1704" spans="4:21" ht="24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T1704" s="9"/>
      <c r="U1704" s="9"/>
    </row>
    <row r="1705" spans="4:21" ht="24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T1705" s="9"/>
      <c r="U1705" s="9"/>
    </row>
    <row r="1706" spans="4:21" ht="24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T1706" s="9"/>
      <c r="U1706" s="9"/>
    </row>
    <row r="1707" spans="4:21" ht="24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T1707" s="9"/>
      <c r="U1707" s="9"/>
    </row>
    <row r="1708" spans="4:21" ht="24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T1708" s="9"/>
      <c r="U1708" s="9"/>
    </row>
    <row r="1709" spans="4:21" ht="24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T1709" s="9"/>
      <c r="U1709" s="9"/>
    </row>
    <row r="1710" spans="4:21" ht="24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T1710" s="9"/>
      <c r="U1710" s="9"/>
    </row>
    <row r="1711" spans="4:21" ht="24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T1711" s="9"/>
      <c r="U1711" s="9"/>
    </row>
    <row r="1712" spans="4:21" ht="24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T1712" s="9"/>
      <c r="U1712" s="9"/>
    </row>
    <row r="1713" spans="4:21" ht="24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T1713" s="9"/>
      <c r="U1713" s="9"/>
    </row>
    <row r="1714" spans="4:21" ht="24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T1714" s="9"/>
      <c r="U1714" s="9"/>
    </row>
    <row r="1715" spans="4:21" ht="24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T1715" s="9"/>
      <c r="U1715" s="9"/>
    </row>
    <row r="1716" spans="4:21" ht="24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T1716" s="9"/>
      <c r="U1716" s="9"/>
    </row>
    <row r="1717" spans="4:21" ht="24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T1717" s="9"/>
      <c r="U1717" s="9"/>
    </row>
    <row r="1718" spans="4:21" ht="24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T1718" s="9"/>
      <c r="U1718" s="9"/>
    </row>
    <row r="1719" spans="4:21" ht="24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T1719" s="9"/>
      <c r="U1719" s="9"/>
    </row>
    <row r="1720" spans="4:21" ht="24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T1720" s="9"/>
      <c r="U1720" s="9"/>
    </row>
    <row r="1721" spans="4:21" ht="24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T1721" s="9"/>
      <c r="U1721" s="9"/>
    </row>
    <row r="1722" spans="4:21" ht="24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T1722" s="9"/>
      <c r="U1722" s="9"/>
    </row>
    <row r="1723" spans="4:21" ht="24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T1723" s="9"/>
      <c r="U1723" s="9"/>
    </row>
    <row r="1724" spans="4:21" ht="24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T1724" s="9"/>
      <c r="U1724" s="9"/>
    </row>
    <row r="1725" spans="4:21" ht="24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T1725" s="9"/>
      <c r="U1725" s="9"/>
    </row>
    <row r="1726" spans="4:21" ht="24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T1726" s="9"/>
      <c r="U1726" s="9"/>
    </row>
    <row r="1727" spans="4:21" ht="24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T1727" s="9"/>
      <c r="U1727" s="9"/>
    </row>
    <row r="1728" spans="4:21" ht="24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T1728" s="9"/>
      <c r="U1728" s="9"/>
    </row>
    <row r="1729" spans="4:21" ht="24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T1729" s="9"/>
      <c r="U1729" s="9"/>
    </row>
    <row r="1730" spans="4:21" ht="24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T1730" s="9"/>
      <c r="U1730" s="9"/>
    </row>
    <row r="1731" spans="4:21" ht="24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T1731" s="9"/>
      <c r="U1731" s="9"/>
    </row>
    <row r="1732" spans="4:21" ht="24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T1732" s="9"/>
      <c r="U1732" s="9"/>
    </row>
    <row r="1733" spans="4:21" ht="24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T1733" s="9"/>
      <c r="U1733" s="9"/>
    </row>
    <row r="1734" spans="4:21" ht="24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T1734" s="9"/>
      <c r="U1734" s="9"/>
    </row>
    <row r="1735" spans="4:21" ht="24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T1735" s="9"/>
      <c r="U1735" s="9"/>
    </row>
    <row r="1736" spans="4:21" ht="24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T1736" s="9"/>
      <c r="U1736" s="9"/>
    </row>
    <row r="1737" spans="4:21" ht="24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T1737" s="9"/>
      <c r="U1737" s="9"/>
    </row>
    <row r="1738" spans="4:21" ht="24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T1738" s="9"/>
      <c r="U1738" s="9"/>
    </row>
    <row r="1739" spans="4:21" ht="24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T1739" s="9"/>
      <c r="U1739" s="9"/>
    </row>
    <row r="1740" spans="4:21" ht="24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T1740" s="9"/>
      <c r="U1740" s="9"/>
    </row>
    <row r="1741" spans="4:21" ht="24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T1741" s="9"/>
      <c r="U1741" s="9"/>
    </row>
    <row r="1742" spans="4:21" ht="24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T1742" s="9"/>
      <c r="U1742" s="9"/>
    </row>
    <row r="1743" spans="4:21" ht="24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T1743" s="9"/>
      <c r="U1743" s="9"/>
    </row>
    <row r="1744" spans="4:21" ht="24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T1744" s="9"/>
      <c r="U1744" s="9"/>
    </row>
    <row r="1745" spans="4:21" ht="24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T1745" s="9"/>
      <c r="U1745" s="9"/>
    </row>
    <row r="1746" spans="4:21" ht="24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T1746" s="9"/>
      <c r="U1746" s="9"/>
    </row>
    <row r="1747" spans="4:21" ht="24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T1747" s="9"/>
      <c r="U1747" s="9"/>
    </row>
    <row r="1748" spans="4:21" ht="24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T1748" s="9"/>
      <c r="U1748" s="9"/>
    </row>
    <row r="1749" spans="4:21" ht="24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T1749" s="9"/>
      <c r="U1749" s="9"/>
    </row>
    <row r="1750" spans="4:21" ht="24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T1750" s="9"/>
      <c r="U1750" s="9"/>
    </row>
    <row r="1751" spans="4:21" ht="24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T1751" s="9"/>
      <c r="U1751" s="9"/>
    </row>
    <row r="1752" spans="4:21" ht="24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T1752" s="9"/>
      <c r="U1752" s="9"/>
    </row>
    <row r="1753" spans="4:21" ht="24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T1753" s="9"/>
      <c r="U1753" s="9"/>
    </row>
    <row r="1754" spans="4:21" ht="24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T1754" s="9"/>
      <c r="U1754" s="9"/>
    </row>
    <row r="1755" spans="4:21" ht="24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T1755" s="9"/>
      <c r="U1755" s="9"/>
    </row>
    <row r="1756" spans="4:21" ht="24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T1756" s="9"/>
      <c r="U1756" s="9"/>
    </row>
    <row r="1757" spans="4:21" ht="24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T1757" s="9"/>
      <c r="U1757" s="9"/>
    </row>
    <row r="1758" spans="4:21" ht="24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T1758" s="9"/>
      <c r="U1758" s="9"/>
    </row>
    <row r="1759" spans="4:21" ht="24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T1759" s="9"/>
      <c r="U1759" s="9"/>
    </row>
    <row r="1760" spans="4:21" ht="24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T1760" s="9"/>
      <c r="U1760" s="9"/>
    </row>
    <row r="1761" spans="4:21" ht="24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T1761" s="9"/>
      <c r="U1761" s="9"/>
    </row>
    <row r="1762" spans="4:21" ht="24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T1762" s="9"/>
      <c r="U1762" s="9"/>
    </row>
    <row r="1763" spans="4:21" ht="24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T1763" s="9"/>
      <c r="U1763" s="9"/>
    </row>
    <row r="1764" spans="4:21" ht="24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T1764" s="9"/>
      <c r="U1764" s="9"/>
    </row>
    <row r="1765" spans="4:21" ht="24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T1765" s="9"/>
      <c r="U1765" s="9"/>
    </row>
    <row r="1766" spans="4:21" ht="24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T1766" s="9"/>
      <c r="U1766" s="9"/>
    </row>
    <row r="1767" spans="4:21" ht="24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T1767" s="9"/>
      <c r="U1767" s="9"/>
    </row>
    <row r="1768" spans="4:21" ht="24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T1768" s="9"/>
      <c r="U1768" s="9"/>
    </row>
    <row r="1769" spans="4:21" ht="24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T1769" s="9"/>
      <c r="U1769" s="9"/>
    </row>
    <row r="1770" spans="4:21" ht="24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T1770" s="9"/>
      <c r="U1770" s="9"/>
    </row>
    <row r="1771" spans="4:21" ht="24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T1771" s="9"/>
      <c r="U1771" s="9"/>
    </row>
    <row r="1772" spans="4:21" ht="24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T1772" s="9"/>
      <c r="U1772" s="9"/>
    </row>
    <row r="1773" spans="4:21" ht="24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T1773" s="9"/>
      <c r="U1773" s="9"/>
    </row>
    <row r="1774" spans="4:21" ht="24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T1774" s="9"/>
      <c r="U1774" s="9"/>
    </row>
    <row r="1775" spans="4:21" ht="24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T1775" s="9"/>
      <c r="U1775" s="9"/>
    </row>
    <row r="1776" spans="4:21" ht="24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T1776" s="9"/>
      <c r="U1776" s="9"/>
    </row>
    <row r="1777" spans="4:21" ht="24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T1777" s="9"/>
      <c r="U1777" s="9"/>
    </row>
    <row r="1778" spans="4:21" ht="24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T1778" s="9"/>
      <c r="U1778" s="9"/>
    </row>
    <row r="1779" spans="4:21" ht="24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T1779" s="9"/>
      <c r="U1779" s="9"/>
    </row>
    <row r="1780" spans="4:21" ht="24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T1780" s="9"/>
      <c r="U1780" s="9"/>
    </row>
    <row r="1781" spans="4:21" ht="24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T1781" s="9"/>
      <c r="U1781" s="9"/>
    </row>
    <row r="1782" spans="4:21" ht="24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T1782" s="9"/>
      <c r="U1782" s="9"/>
    </row>
    <row r="1783" spans="4:21" ht="24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T1783" s="9"/>
      <c r="U1783" s="9"/>
    </row>
    <row r="1784" spans="4:21" ht="24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T1784" s="9"/>
      <c r="U1784" s="9"/>
    </row>
    <row r="1785" spans="4:21" ht="24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T1785" s="9"/>
      <c r="U1785" s="9"/>
    </row>
    <row r="1786" spans="4:21" ht="24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T1786" s="9"/>
      <c r="U1786" s="9"/>
    </row>
    <row r="1787" spans="4:21" ht="24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T1787" s="9"/>
      <c r="U1787" s="9"/>
    </row>
    <row r="1788" spans="4:21" ht="24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T1788" s="9"/>
      <c r="U1788" s="9"/>
    </row>
    <row r="1789" spans="4:21" ht="24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T1789" s="9"/>
      <c r="U1789" s="9"/>
    </row>
    <row r="1790" spans="4:21" ht="24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T1790" s="9"/>
      <c r="U1790" s="9"/>
    </row>
    <row r="1791" spans="4:21" ht="24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T1791" s="9"/>
      <c r="U1791" s="9"/>
    </row>
    <row r="1792" spans="4:21" ht="24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T1792" s="9"/>
      <c r="U1792" s="9"/>
    </row>
    <row r="1793" spans="4:21" ht="24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T1793" s="9"/>
      <c r="U1793" s="9"/>
    </row>
    <row r="1794" spans="4:21" ht="24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T1794" s="9"/>
      <c r="U1794" s="9"/>
    </row>
    <row r="1795" spans="4:21" ht="24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T1795" s="9"/>
      <c r="U1795" s="9"/>
    </row>
    <row r="1796" spans="4:21" ht="24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T1796" s="9"/>
      <c r="U1796" s="9"/>
    </row>
    <row r="1797" spans="4:21" ht="24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T1797" s="9"/>
      <c r="U1797" s="9"/>
    </row>
    <row r="1798" spans="4:21" ht="24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T1798" s="9"/>
      <c r="U1798" s="9"/>
    </row>
    <row r="1799" spans="4:21" ht="24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T1799" s="9"/>
      <c r="U1799" s="9"/>
    </row>
    <row r="1800" spans="4:21" ht="24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T1800" s="9"/>
      <c r="U1800" s="9"/>
    </row>
    <row r="1801" spans="4:21" ht="24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T1801" s="9"/>
      <c r="U1801" s="9"/>
    </row>
    <row r="1802" spans="4:21" ht="24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T1802" s="9"/>
      <c r="U1802" s="9"/>
    </row>
    <row r="1803" spans="4:21" ht="24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T1803" s="9"/>
      <c r="U1803" s="9"/>
    </row>
    <row r="1804" spans="4:21" ht="24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T1804" s="9"/>
      <c r="U1804" s="9"/>
    </row>
    <row r="1805" spans="4:21" ht="24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T1805" s="9"/>
      <c r="U1805" s="9"/>
    </row>
    <row r="1806" spans="4:21" ht="24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T1806" s="9"/>
      <c r="U1806" s="9"/>
    </row>
    <row r="1807" spans="4:21" ht="24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T1807" s="9"/>
      <c r="U1807" s="9"/>
    </row>
    <row r="1808" spans="4:21" ht="24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T1808" s="9"/>
      <c r="U1808" s="9"/>
    </row>
    <row r="1809" spans="4:21" ht="24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T1809" s="9"/>
      <c r="U1809" s="9"/>
    </row>
    <row r="1810" spans="4:21" ht="24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T1810" s="9"/>
      <c r="U1810" s="9"/>
    </row>
    <row r="1811" spans="4:21" ht="24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T1811" s="9"/>
      <c r="U1811" s="9"/>
    </row>
    <row r="1812" spans="4:21" ht="24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T1812" s="9"/>
      <c r="U1812" s="9"/>
    </row>
    <row r="1813" spans="4:21" ht="24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T1813" s="9"/>
      <c r="U1813" s="9"/>
    </row>
    <row r="1814" spans="4:21" ht="24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T1814" s="9"/>
      <c r="U1814" s="9"/>
    </row>
    <row r="1815" spans="4:21" ht="24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T1815" s="9"/>
      <c r="U1815" s="9"/>
    </row>
    <row r="1816" spans="4:21" ht="24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T1816" s="9"/>
      <c r="U1816" s="9"/>
    </row>
    <row r="1817" spans="4:21" ht="24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T1817" s="9"/>
      <c r="U1817" s="9"/>
    </row>
    <row r="1818" spans="4:21" ht="24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T1818" s="9"/>
      <c r="U1818" s="9"/>
    </row>
    <row r="1819" spans="4:21" ht="24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T1819" s="9"/>
      <c r="U1819" s="9"/>
    </row>
    <row r="1820" spans="4:21" ht="24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T1820" s="9"/>
      <c r="U1820" s="9"/>
    </row>
    <row r="1821" spans="4:21" ht="24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T1821" s="9"/>
      <c r="U1821" s="9"/>
    </row>
    <row r="1822" spans="4:21" ht="24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T1822" s="9"/>
      <c r="U1822" s="9"/>
    </row>
    <row r="1823" spans="4:21" ht="24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T1823" s="9"/>
      <c r="U1823" s="9"/>
    </row>
    <row r="1824" spans="4:21" ht="24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T1824" s="9"/>
      <c r="U1824" s="9"/>
    </row>
    <row r="1825" spans="4:21" ht="24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T1825" s="9"/>
      <c r="U1825" s="9"/>
    </row>
    <row r="1826" spans="4:21" ht="24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T1826" s="9"/>
      <c r="U1826" s="9"/>
    </row>
    <row r="1827" spans="4:21" ht="24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T1827" s="9"/>
      <c r="U1827" s="9"/>
    </row>
    <row r="1828" spans="4:21" ht="24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T1828" s="9"/>
      <c r="U1828" s="9"/>
    </row>
    <row r="1829" spans="4:21" ht="24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T1829" s="9"/>
      <c r="U1829" s="9"/>
    </row>
    <row r="1830" spans="4:21" ht="24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T1830" s="9"/>
      <c r="U1830" s="9"/>
    </row>
    <row r="1831" spans="4:21" ht="24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T1831" s="9"/>
      <c r="U1831" s="9"/>
    </row>
    <row r="1832" spans="4:21" ht="24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T1832" s="9"/>
      <c r="U1832" s="9"/>
    </row>
    <row r="1833" spans="4:21" ht="24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T1833" s="9"/>
      <c r="U1833" s="9"/>
    </row>
    <row r="1834" spans="4:21" ht="24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T1834" s="9"/>
      <c r="U1834" s="9"/>
    </row>
    <row r="1835" spans="4:21" ht="24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T1835" s="9"/>
      <c r="U1835" s="9"/>
    </row>
    <row r="1836" spans="4:21" ht="24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T1836" s="9"/>
      <c r="U1836" s="9"/>
    </row>
    <row r="1837" spans="4:21" ht="24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T1837" s="9"/>
      <c r="U1837" s="9"/>
    </row>
    <row r="1838" spans="4:21" ht="24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T1838" s="9"/>
      <c r="U1838" s="9"/>
    </row>
    <row r="1839" spans="4:21" ht="24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T1839" s="9"/>
      <c r="U1839" s="9"/>
    </row>
    <row r="1840" spans="4:21" ht="24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T1840" s="9"/>
      <c r="U1840" s="9"/>
    </row>
    <row r="1841" spans="4:21" ht="24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T1841" s="9"/>
      <c r="U1841" s="9"/>
    </row>
    <row r="1842" spans="4:21" ht="24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T1842" s="9"/>
      <c r="U1842" s="9"/>
    </row>
    <row r="1843" spans="4:21" ht="24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T1843" s="9"/>
      <c r="U1843" s="9"/>
    </row>
    <row r="1844" spans="4:21" ht="24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T1844" s="9"/>
      <c r="U1844" s="9"/>
    </row>
    <row r="1845" spans="4:21" ht="24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T1845" s="9"/>
      <c r="U1845" s="9"/>
    </row>
    <row r="1846" spans="4:21" ht="24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T1846" s="9"/>
      <c r="U1846" s="9"/>
    </row>
    <row r="1847" spans="4:21" ht="24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T1847" s="9"/>
      <c r="U1847" s="9"/>
    </row>
    <row r="1848" spans="4:21" ht="24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T1848" s="9"/>
      <c r="U1848" s="9"/>
    </row>
    <row r="1849" spans="4:21" ht="24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T1849" s="9"/>
      <c r="U1849" s="9"/>
    </row>
    <row r="1850" spans="4:21" ht="24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T1850" s="9"/>
      <c r="U1850" s="9"/>
    </row>
    <row r="1851" spans="4:21" ht="24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T1851" s="9"/>
      <c r="U1851" s="9"/>
    </row>
    <row r="1852" spans="4:21" ht="24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T1852" s="9"/>
      <c r="U1852" s="9"/>
    </row>
    <row r="1853" spans="4:21" ht="24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T1853" s="9"/>
      <c r="U1853" s="9"/>
    </row>
    <row r="1854" spans="4:21" ht="24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T1854" s="9"/>
      <c r="U1854" s="9"/>
    </row>
    <row r="1855" spans="4:21" ht="24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T1855" s="9"/>
      <c r="U1855" s="9"/>
    </row>
    <row r="1856" spans="4:21" ht="24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T1856" s="9"/>
      <c r="U1856" s="9"/>
    </row>
    <row r="1857" spans="4:21" ht="24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T1857" s="9"/>
      <c r="U1857" s="9"/>
    </row>
    <row r="1858" spans="4:21" ht="24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T1858" s="9"/>
      <c r="U1858" s="9"/>
    </row>
    <row r="1859" spans="4:21" ht="24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T1859" s="9"/>
      <c r="U1859" s="9"/>
    </row>
    <row r="1860" spans="4:21" ht="24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T1860" s="9"/>
      <c r="U1860" s="9"/>
    </row>
    <row r="1861" spans="4:21" ht="24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T1861" s="9"/>
      <c r="U1861" s="9"/>
    </row>
    <row r="1862" spans="4:21" ht="24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T1862" s="9"/>
      <c r="U1862" s="9"/>
    </row>
    <row r="1863" spans="4:21" ht="24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T1863" s="9"/>
      <c r="U1863" s="9"/>
    </row>
    <row r="1864" spans="4:21" ht="24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T1864" s="9"/>
      <c r="U1864" s="9"/>
    </row>
    <row r="1865" spans="4:21" ht="24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T1865" s="9"/>
      <c r="U1865" s="9"/>
    </row>
    <row r="1866" spans="4:21" ht="24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T1866" s="9"/>
      <c r="U1866" s="9"/>
    </row>
    <row r="1867" spans="4:21" ht="24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T1867" s="9"/>
      <c r="U1867" s="9"/>
    </row>
    <row r="1868" spans="4:21" ht="24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T1868" s="9"/>
      <c r="U1868" s="9"/>
    </row>
    <row r="1869" spans="4:21" ht="24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T1869" s="9"/>
      <c r="U1869" s="9"/>
    </row>
    <row r="1870" spans="4:21" ht="24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T1870" s="9"/>
      <c r="U1870" s="9"/>
    </row>
    <row r="1871" spans="4:21" ht="24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T1871" s="9"/>
      <c r="U1871" s="9"/>
    </row>
    <row r="1872" spans="4:21" ht="24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T1872" s="9"/>
      <c r="U1872" s="9"/>
    </row>
    <row r="1873" spans="4:21" ht="24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T1873" s="9"/>
      <c r="U1873" s="9"/>
    </row>
    <row r="1874" spans="4:21" ht="24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T1874" s="9"/>
      <c r="U1874" s="9"/>
    </row>
    <row r="1875" spans="4:21" ht="24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T1875" s="9"/>
      <c r="U1875" s="9"/>
    </row>
    <row r="1876" spans="4:21" ht="24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T1876" s="9"/>
      <c r="U1876" s="9"/>
    </row>
    <row r="1877" spans="4:21" ht="24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T1877" s="9"/>
      <c r="U1877" s="9"/>
    </row>
    <row r="1878" spans="4:21" ht="24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T1878" s="9"/>
      <c r="U1878" s="9"/>
    </row>
    <row r="1879" spans="4:21" ht="24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T1879" s="9"/>
      <c r="U1879" s="9"/>
    </row>
    <row r="1880" spans="4:21" ht="24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T1880" s="9"/>
      <c r="U1880" s="9"/>
    </row>
    <row r="1881" spans="4:21" ht="24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T1881" s="9"/>
      <c r="U1881" s="9"/>
    </row>
    <row r="1882" spans="4:21" ht="24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T1882" s="9"/>
      <c r="U1882" s="9"/>
    </row>
    <row r="1883" spans="4:21" ht="24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T1883" s="9"/>
      <c r="U1883" s="9"/>
    </row>
    <row r="1884" spans="4:21" ht="24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T1884" s="9"/>
      <c r="U1884" s="9"/>
    </row>
    <row r="1885" spans="4:21" ht="24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T1885" s="9"/>
      <c r="U1885" s="9"/>
    </row>
    <row r="1886" spans="4:21" ht="24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T1886" s="9"/>
      <c r="U1886" s="9"/>
    </row>
    <row r="1887" spans="4:21" ht="24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T1887" s="9"/>
      <c r="U1887" s="9"/>
    </row>
    <row r="1888" spans="4:21" ht="24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T1888" s="9"/>
      <c r="U1888" s="9"/>
    </row>
    <row r="1889" spans="4:21" ht="24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T1889" s="9"/>
      <c r="U1889" s="9"/>
    </row>
    <row r="1890" spans="4:21" ht="24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T1890" s="9"/>
      <c r="U1890" s="9"/>
    </row>
    <row r="1891" spans="4:21" ht="24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T1891" s="9"/>
      <c r="U1891" s="9"/>
    </row>
    <row r="1892" spans="4:21" ht="24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T1892" s="9"/>
      <c r="U1892" s="9"/>
    </row>
    <row r="1893" spans="4:21" ht="24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T1893" s="9"/>
      <c r="U1893" s="9"/>
    </row>
    <row r="1894" spans="4:21" ht="24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T1894" s="9"/>
      <c r="U1894" s="9"/>
    </row>
    <row r="1895" spans="4:21" ht="24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T1895" s="9"/>
      <c r="U1895" s="9"/>
    </row>
    <row r="1896" spans="4:21" ht="24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T1896" s="9"/>
      <c r="U1896" s="9"/>
    </row>
    <row r="1897" spans="4:21" ht="24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T1897" s="9"/>
      <c r="U1897" s="9"/>
    </row>
    <row r="1898" spans="4:21" ht="24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T1898" s="9"/>
      <c r="U1898" s="9"/>
    </row>
    <row r="1899" spans="4:21" ht="24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T1899" s="9"/>
      <c r="U1899" s="9"/>
    </row>
    <row r="1900" spans="4:21" ht="24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T1900" s="9"/>
      <c r="U1900" s="9"/>
    </row>
    <row r="1901" spans="4:21" ht="24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T1901" s="9"/>
      <c r="U1901" s="9"/>
    </row>
    <row r="1902" spans="4:21" ht="24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T1902" s="9"/>
      <c r="U1902" s="9"/>
    </row>
    <row r="1903" spans="4:21" ht="24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T1903" s="9"/>
      <c r="U1903" s="9"/>
    </row>
    <row r="1904" spans="4:21" ht="24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T1904" s="9"/>
      <c r="U1904" s="9"/>
    </row>
    <row r="1905" spans="4:21" ht="24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T1905" s="9"/>
      <c r="U1905" s="9"/>
    </row>
    <row r="1906" spans="4:21" ht="24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T1906" s="9"/>
      <c r="U1906" s="9"/>
    </row>
    <row r="1907" spans="4:21" ht="24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T1907" s="9"/>
      <c r="U1907" s="9"/>
    </row>
    <row r="1908" spans="4:21" ht="24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T1908" s="9"/>
      <c r="U1908" s="9"/>
    </row>
    <row r="1909" spans="4:21" ht="24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T1909" s="9"/>
      <c r="U1909" s="9"/>
    </row>
    <row r="1910" spans="4:21" ht="24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T1910" s="9"/>
      <c r="U1910" s="9"/>
    </row>
    <row r="1911" spans="4:21" ht="24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T1911" s="9"/>
      <c r="U1911" s="9"/>
    </row>
    <row r="1912" spans="4:21" ht="24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T1912" s="9"/>
      <c r="U1912" s="9"/>
    </row>
    <row r="1913" spans="4:21" ht="24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T1913" s="9"/>
      <c r="U1913" s="9"/>
    </row>
    <row r="1914" spans="4:21" ht="24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T1914" s="9"/>
      <c r="U1914" s="9"/>
    </row>
    <row r="1915" spans="4:21" ht="24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T1915" s="9"/>
      <c r="U1915" s="9"/>
    </row>
    <row r="1916" spans="4:21" ht="24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T1916" s="9"/>
      <c r="U1916" s="9"/>
    </row>
    <row r="1917" spans="4:21" ht="24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T1917" s="9"/>
      <c r="U1917" s="9"/>
    </row>
    <row r="1918" spans="4:21" ht="24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T1918" s="9"/>
      <c r="U1918" s="9"/>
    </row>
    <row r="1919" spans="4:21" ht="24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T1919" s="9"/>
      <c r="U1919" s="9"/>
    </row>
    <row r="1920" spans="4:21" ht="24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T1920" s="9"/>
      <c r="U1920" s="9"/>
    </row>
    <row r="1921" spans="4:21" ht="24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T1921" s="9"/>
      <c r="U1921" s="9"/>
    </row>
    <row r="1922" spans="4:21" ht="24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T1922" s="9"/>
      <c r="U1922" s="9"/>
    </row>
    <row r="1923" spans="4:21" ht="24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T1923" s="9"/>
      <c r="U1923" s="9"/>
    </row>
    <row r="1924" spans="4:21" ht="24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T1924" s="9"/>
      <c r="U1924" s="9"/>
    </row>
    <row r="1925" spans="4:21" ht="24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T1925" s="9"/>
      <c r="U1925" s="9"/>
    </row>
    <row r="1926" spans="4:21" ht="24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T1926" s="9"/>
      <c r="U1926" s="9"/>
    </row>
    <row r="1927" spans="4:21" ht="24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T1927" s="9"/>
      <c r="U1927" s="9"/>
    </row>
    <row r="1928" spans="4:21" ht="24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T1928" s="9"/>
      <c r="U1928" s="9"/>
    </row>
    <row r="1929" spans="4:21" ht="24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T1929" s="9"/>
      <c r="U1929" s="9"/>
    </row>
    <row r="1930" spans="4:21" ht="24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T1930" s="9"/>
      <c r="U1930" s="9"/>
    </row>
    <row r="1931" spans="4:21" ht="24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T1931" s="9"/>
      <c r="U1931" s="9"/>
    </row>
    <row r="1932" spans="4:21" ht="24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T1932" s="9"/>
      <c r="U1932" s="9"/>
    </row>
    <row r="1933" spans="4:21" ht="24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T1933" s="9"/>
      <c r="U1933" s="9"/>
    </row>
    <row r="1934" spans="4:21" ht="24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T1934" s="9"/>
      <c r="U1934" s="9"/>
    </row>
    <row r="1935" spans="4:21" ht="24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T1935" s="9"/>
      <c r="U1935" s="9"/>
    </row>
    <row r="1936" spans="4:21" ht="24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T1936" s="9"/>
      <c r="U1936" s="9"/>
    </row>
    <row r="1937" spans="4:21" ht="24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T1937" s="9"/>
      <c r="U1937" s="9"/>
    </row>
    <row r="1938" spans="4:21" ht="24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T1938" s="9"/>
      <c r="U1938" s="9"/>
    </row>
    <row r="1939" spans="4:21" ht="24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T1939" s="9"/>
      <c r="U1939" s="9"/>
    </row>
    <row r="1940" spans="4:21" ht="24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T1940" s="9"/>
      <c r="U1940" s="9"/>
    </row>
    <row r="1941" spans="4:21" ht="24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T1941" s="9"/>
      <c r="U1941" s="9"/>
    </row>
    <row r="1942" spans="4:21" ht="24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T1942" s="9"/>
      <c r="U1942" s="9"/>
    </row>
    <row r="1943" spans="4:21" ht="24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T1943" s="9"/>
      <c r="U1943" s="9"/>
    </row>
    <row r="1944" spans="4:21" ht="24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T1944" s="9"/>
      <c r="U1944" s="9"/>
    </row>
    <row r="1945" spans="4:21" ht="24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T1945" s="9"/>
      <c r="U1945" s="9"/>
    </row>
    <row r="1946" spans="4:21" ht="24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T1946" s="9"/>
      <c r="U1946" s="9"/>
    </row>
    <row r="1947" spans="4:21" ht="24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T1947" s="9"/>
      <c r="U1947" s="9"/>
    </row>
    <row r="1948" spans="4:21" ht="24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T1948" s="9"/>
      <c r="U1948" s="9"/>
    </row>
    <row r="1949" spans="4:21" ht="24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T1949" s="9"/>
      <c r="U1949" s="9"/>
    </row>
    <row r="1950" spans="4:21" ht="24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T1950" s="9"/>
      <c r="U1950" s="9"/>
    </row>
    <row r="1951" spans="4:21" ht="24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T1951" s="9"/>
      <c r="U1951" s="9"/>
    </row>
    <row r="1952" spans="4:21" ht="24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T1952" s="9"/>
      <c r="U1952" s="9"/>
    </row>
    <row r="1953" spans="4:21" ht="24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T1953" s="9"/>
      <c r="U1953" s="9"/>
    </row>
    <row r="1954" spans="4:21" ht="24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T1954" s="9"/>
      <c r="U1954" s="9"/>
    </row>
    <row r="1955" spans="4:21" ht="24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T1955" s="9"/>
      <c r="U1955" s="9"/>
    </row>
    <row r="1956" spans="4:21" ht="24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T1956" s="9"/>
      <c r="U1956" s="9"/>
    </row>
    <row r="1957" spans="4:21" ht="24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T1957" s="9"/>
      <c r="U1957" s="9"/>
    </row>
    <row r="1958" spans="4:21" ht="24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T1958" s="9"/>
      <c r="U1958" s="9"/>
    </row>
    <row r="1959" spans="4:21" ht="24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T1959" s="9"/>
      <c r="U1959" s="9"/>
    </row>
    <row r="1960" spans="4:21" ht="24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T1960" s="9"/>
      <c r="U1960" s="9"/>
    </row>
    <row r="1961" spans="4:21" ht="24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T1961" s="9"/>
      <c r="U1961" s="9"/>
    </row>
    <row r="1962" spans="4:21" ht="24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T1962" s="9"/>
      <c r="U1962" s="9"/>
    </row>
    <row r="1963" spans="4:21" ht="24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T1963" s="9"/>
      <c r="U1963" s="9"/>
    </row>
    <row r="1964" spans="4:21" ht="24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T1964" s="9"/>
      <c r="U1964" s="9"/>
    </row>
    <row r="1965" spans="4:21" ht="24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T1965" s="9"/>
      <c r="U1965" s="9"/>
    </row>
    <row r="1966" spans="4:21" ht="24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T1966" s="9"/>
      <c r="U1966" s="9"/>
    </row>
    <row r="1967" spans="4:21" ht="24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T1967" s="9"/>
      <c r="U1967" s="9"/>
    </row>
    <row r="1968" spans="4:21" ht="24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T1968" s="9"/>
      <c r="U1968" s="9"/>
    </row>
    <row r="1969" spans="4:21" ht="24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T1969" s="9"/>
      <c r="U1969" s="9"/>
    </row>
    <row r="1970" spans="4:21" ht="24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T1970" s="9"/>
      <c r="U1970" s="9"/>
    </row>
    <row r="1971" spans="4:21" ht="24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T1971" s="9"/>
      <c r="U1971" s="9"/>
    </row>
    <row r="1972" spans="4:21" ht="24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T1972" s="9"/>
      <c r="U1972" s="9"/>
    </row>
    <row r="1973" spans="4:21" ht="24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T1973" s="9"/>
      <c r="U1973" s="9"/>
    </row>
    <row r="1974" spans="4:21" ht="24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T1974" s="9"/>
      <c r="U1974" s="9"/>
    </row>
    <row r="1975" spans="4:21" ht="24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T1975" s="9"/>
      <c r="U1975" s="9"/>
    </row>
    <row r="1976" spans="4:21" ht="24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T1976" s="9"/>
      <c r="U1976" s="9"/>
    </row>
    <row r="1977" spans="4:21" ht="24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T1977" s="9"/>
      <c r="U1977" s="9"/>
    </row>
    <row r="1978" spans="4:21" ht="24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T1978" s="9"/>
      <c r="U1978" s="9"/>
    </row>
    <row r="1979" spans="4:21" ht="24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T1979" s="9"/>
      <c r="U1979" s="9"/>
    </row>
    <row r="1980" spans="4:21" ht="24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T1980" s="9"/>
      <c r="U1980" s="9"/>
    </row>
    <row r="1981" spans="4:21" ht="24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T1981" s="9"/>
      <c r="U1981" s="9"/>
    </row>
    <row r="1982" spans="4:21" ht="24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T1982" s="9"/>
      <c r="U1982" s="9"/>
    </row>
    <row r="1983" spans="4:21" ht="24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T1983" s="9"/>
      <c r="U1983" s="9"/>
    </row>
    <row r="1984" spans="4:21" ht="24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T1984" s="9"/>
      <c r="U1984" s="9"/>
    </row>
    <row r="1985" spans="4:21" ht="24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T1985" s="9"/>
      <c r="U1985" s="9"/>
    </row>
    <row r="1986" spans="4:21" ht="24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T1986" s="9"/>
      <c r="U1986" s="9"/>
    </row>
    <row r="1987" spans="4:21" ht="24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T1987" s="9"/>
      <c r="U1987" s="9"/>
    </row>
    <row r="1988" spans="4:21" ht="24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T1988" s="9"/>
      <c r="U1988" s="9"/>
    </row>
    <row r="1989" spans="4:21" ht="24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T1989" s="9"/>
      <c r="U1989" s="9"/>
    </row>
    <row r="1990" spans="4:21" ht="24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T1990" s="9"/>
      <c r="U1990" s="9"/>
    </row>
    <row r="1991" spans="4:21" ht="24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T1991" s="9"/>
      <c r="U1991" s="9"/>
    </row>
    <row r="1992" spans="4:21" ht="24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T1992" s="9"/>
      <c r="U1992" s="9"/>
    </row>
    <row r="1993" spans="4:21" ht="24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T1993" s="9"/>
      <c r="U1993" s="9"/>
    </row>
    <row r="1994" spans="4:21" ht="24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T1994" s="9"/>
      <c r="U1994" s="9"/>
    </row>
    <row r="1995" spans="4:21" ht="24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T1995" s="9"/>
      <c r="U1995" s="9"/>
    </row>
    <row r="1996" spans="4:21" ht="24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T1996" s="9"/>
      <c r="U1996" s="9"/>
    </row>
    <row r="1997" spans="4:21" ht="24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T1997" s="9"/>
      <c r="U1997" s="9"/>
    </row>
    <row r="1998" spans="4:21" ht="24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T1998" s="9"/>
      <c r="U1998" s="9"/>
    </row>
    <row r="1999" spans="4:21" ht="24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T1999" s="9"/>
      <c r="U1999" s="9"/>
    </row>
    <row r="2000" spans="4:21" ht="24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T2000" s="9"/>
      <c r="U2000" s="9"/>
    </row>
    <row r="2001" spans="4:21" ht="24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T2001" s="9"/>
      <c r="U2001" s="9"/>
    </row>
    <row r="2002" spans="4:21" ht="24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T2002" s="9"/>
      <c r="U2002" s="9"/>
    </row>
    <row r="2003" spans="4:21" ht="24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T2003" s="9"/>
      <c r="U2003" s="9"/>
    </row>
    <row r="2004" spans="4:21" ht="24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T2004" s="9"/>
      <c r="U2004" s="9"/>
    </row>
    <row r="2005" spans="4:21" ht="24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T2005" s="9"/>
      <c r="U2005" s="9"/>
    </row>
    <row r="2006" spans="4:21" ht="24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T2006" s="9"/>
      <c r="U2006" s="9"/>
    </row>
    <row r="2007" spans="4:21" ht="24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T2007" s="9"/>
      <c r="U2007" s="9"/>
    </row>
    <row r="2008" spans="4:21" ht="24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T2008" s="9"/>
      <c r="U2008" s="9"/>
    </row>
    <row r="2009" spans="4:21" ht="24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T2009" s="9"/>
      <c r="U2009" s="9"/>
    </row>
    <row r="2010" spans="4:21" ht="24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T2010" s="9"/>
      <c r="U2010" s="9"/>
    </row>
    <row r="2011" spans="4:21" ht="24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T2011" s="9"/>
      <c r="U2011" s="9"/>
    </row>
    <row r="2012" spans="4:21" ht="24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T2012" s="9"/>
      <c r="U2012" s="9"/>
    </row>
    <row r="2013" spans="4:21" ht="24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T2013" s="9"/>
      <c r="U2013" s="9"/>
    </row>
    <row r="2014" spans="4:21" ht="24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T2014" s="9"/>
      <c r="U2014" s="9"/>
    </row>
    <row r="2015" spans="4:21" ht="24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T2015" s="9"/>
      <c r="U2015" s="9"/>
    </row>
    <row r="2016" spans="4:21" ht="24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T2016" s="9"/>
      <c r="U2016" s="9"/>
    </row>
    <row r="2017" spans="4:21" ht="24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T2017" s="9"/>
      <c r="U2017" s="9"/>
    </row>
    <row r="2018" spans="4:21" ht="24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T2018" s="9"/>
      <c r="U2018" s="9"/>
    </row>
    <row r="2019" spans="4:21" ht="24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T2019" s="9"/>
      <c r="U2019" s="9"/>
    </row>
    <row r="2020" spans="4:21" ht="24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T2020" s="9"/>
      <c r="U2020" s="9"/>
    </row>
    <row r="2021" spans="4:21" ht="24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T2021" s="9"/>
      <c r="U2021" s="9"/>
    </row>
    <row r="2022" spans="4:21" ht="24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T2022" s="9"/>
      <c r="U2022" s="9"/>
    </row>
    <row r="2023" spans="4:21" ht="24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T2023" s="9"/>
      <c r="U2023" s="9"/>
    </row>
    <row r="2024" spans="4:21" ht="24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T2024" s="9"/>
      <c r="U2024" s="9"/>
    </row>
    <row r="2025" spans="4:21" ht="24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T2025" s="9"/>
      <c r="U2025" s="9"/>
    </row>
    <row r="2026" spans="4:21" ht="24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T2026" s="9"/>
      <c r="U2026" s="9"/>
    </row>
    <row r="2027" spans="4:21" ht="24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T2027" s="9"/>
      <c r="U2027" s="9"/>
    </row>
    <row r="2028" spans="4:21" ht="24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T2028" s="9"/>
      <c r="U2028" s="9"/>
    </row>
    <row r="2029" spans="4:21" ht="24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T2029" s="9"/>
      <c r="U2029" s="9"/>
    </row>
    <row r="2030" spans="4:21" ht="24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T2030" s="9"/>
      <c r="U2030" s="9"/>
    </row>
    <row r="2031" spans="4:21" ht="24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T2031" s="9"/>
      <c r="U2031" s="9"/>
    </row>
    <row r="2032" spans="4:21" ht="24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T2032" s="9"/>
      <c r="U2032" s="9"/>
    </row>
    <row r="2033" spans="4:21" ht="24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T2033" s="9"/>
      <c r="U2033" s="9"/>
    </row>
    <row r="2034" spans="4:21" ht="24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T2034" s="9"/>
      <c r="U2034" s="9"/>
    </row>
    <row r="2035" spans="4:21" ht="24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T2035" s="9"/>
      <c r="U2035" s="9"/>
    </row>
    <row r="2036" spans="4:21" ht="24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T2036" s="9"/>
      <c r="U2036" s="9"/>
    </row>
    <row r="2037" spans="4:21" ht="24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T2037" s="9"/>
      <c r="U2037" s="9"/>
    </row>
    <row r="2038" spans="4:21" ht="24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T2038" s="9"/>
      <c r="U2038" s="9"/>
    </row>
    <row r="2039" spans="4:21" ht="24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T2039" s="9"/>
      <c r="U2039" s="9"/>
    </row>
    <row r="2040" spans="4:21" ht="24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T2040" s="9"/>
      <c r="U2040" s="9"/>
    </row>
    <row r="2041" spans="4:21" ht="24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T2041" s="9"/>
      <c r="U2041" s="9"/>
    </row>
    <row r="2042" spans="4:21" ht="24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T2042" s="9"/>
      <c r="U2042" s="9"/>
    </row>
    <row r="2043" spans="4:21" ht="24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T2043" s="9"/>
      <c r="U2043" s="9"/>
    </row>
    <row r="2044" spans="4:21" ht="24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T2044" s="9"/>
      <c r="U2044" s="9"/>
    </row>
    <row r="2045" spans="4:21" ht="24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T2045" s="9"/>
      <c r="U2045" s="9"/>
    </row>
    <row r="2046" spans="4:21" ht="24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T2046" s="9"/>
      <c r="U2046" s="9"/>
    </row>
    <row r="2047" spans="4:21" ht="24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T2047" s="9"/>
      <c r="U2047" s="9"/>
    </row>
    <row r="2048" spans="4:21" ht="24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T2048" s="9"/>
      <c r="U2048" s="9"/>
    </row>
    <row r="2049" spans="4:21" ht="24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T2049" s="9"/>
      <c r="U2049" s="9"/>
    </row>
    <row r="2050" spans="4:21" ht="24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T2050" s="9"/>
      <c r="U2050" s="9"/>
    </row>
    <row r="2051" spans="4:21" ht="24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T2051" s="9"/>
      <c r="U2051" s="9"/>
    </row>
    <row r="2052" spans="4:21" ht="24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T2052" s="9"/>
      <c r="U2052" s="9"/>
    </row>
    <row r="2053" spans="4:21" ht="24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T2053" s="9"/>
      <c r="U2053" s="9"/>
    </row>
    <row r="2054" spans="4:21" ht="24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T2054" s="9"/>
      <c r="U2054" s="9"/>
    </row>
    <row r="2055" spans="4:21" ht="24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T2055" s="9"/>
      <c r="U2055" s="9"/>
    </row>
    <row r="2056" spans="4:21" ht="24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T2056" s="9"/>
      <c r="U2056" s="9"/>
    </row>
    <row r="2057" spans="4:21" ht="24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T2057" s="9"/>
      <c r="U2057" s="9"/>
    </row>
    <row r="2058" spans="4:21" ht="24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T2058" s="9"/>
      <c r="U2058" s="9"/>
    </row>
    <row r="2059" spans="4:21" ht="24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T2059" s="9"/>
      <c r="U2059" s="9"/>
    </row>
    <row r="2060" spans="4:21" ht="24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T2060" s="9"/>
      <c r="U2060" s="9"/>
    </row>
    <row r="2061" spans="4:21" ht="24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T2061" s="9"/>
      <c r="U2061" s="9"/>
    </row>
    <row r="2062" spans="4:21" ht="24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T2062" s="9"/>
      <c r="U2062" s="9"/>
    </row>
    <row r="2063" spans="4:21" ht="24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T2063" s="9"/>
      <c r="U2063" s="9"/>
    </row>
    <row r="2064" spans="4:21" ht="24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T2064" s="9"/>
      <c r="U2064" s="9"/>
    </row>
    <row r="2065" spans="4:21" ht="24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T2065" s="9"/>
      <c r="U2065" s="9"/>
    </row>
    <row r="2066" spans="4:21" ht="24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T2066" s="9"/>
      <c r="U2066" s="9"/>
    </row>
    <row r="2067" spans="4:21" ht="24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T2067" s="9"/>
      <c r="U2067" s="9"/>
    </row>
    <row r="2068" spans="4:21" ht="24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T2068" s="9"/>
      <c r="U2068" s="9"/>
    </row>
    <row r="2069" spans="4:21" ht="24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T2069" s="9"/>
      <c r="U2069" s="9"/>
    </row>
    <row r="2070" spans="4:21" ht="24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T2070" s="9"/>
      <c r="U2070" s="9"/>
    </row>
    <row r="2071" spans="4:21" ht="24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T2071" s="9"/>
      <c r="U2071" s="9"/>
    </row>
    <row r="2072" spans="4:21" ht="24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T2072" s="9"/>
      <c r="U2072" s="9"/>
    </row>
    <row r="2073" spans="4:21" ht="24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T2073" s="9"/>
      <c r="U2073" s="9"/>
    </row>
    <row r="2074" spans="4:21" ht="24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T2074" s="9"/>
      <c r="U2074" s="9"/>
    </row>
    <row r="2075" spans="4:21" ht="24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T2075" s="9"/>
      <c r="U2075" s="9"/>
    </row>
    <row r="2076" spans="4:21" ht="24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T2076" s="9"/>
      <c r="U2076" s="9"/>
    </row>
    <row r="2077" spans="4:21" ht="24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T2077" s="9"/>
      <c r="U2077" s="9"/>
    </row>
    <row r="2078" spans="4:21" ht="24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T2078" s="9"/>
      <c r="U2078" s="9"/>
    </row>
    <row r="2079" spans="4:21" ht="24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T2079" s="9"/>
      <c r="U2079" s="9"/>
    </row>
    <row r="2080" spans="4:21" ht="24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T2080" s="9"/>
      <c r="U2080" s="9"/>
    </row>
    <row r="2081" spans="4:21" ht="24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T2081" s="9"/>
      <c r="U2081" s="9"/>
    </row>
    <row r="2082" spans="4:21" ht="24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T2082" s="9"/>
      <c r="U2082" s="9"/>
    </row>
    <row r="2083" spans="4:21" ht="24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T2083" s="9"/>
      <c r="U2083" s="9"/>
    </row>
    <row r="2084" spans="4:21" ht="24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T2084" s="9"/>
      <c r="U2084" s="9"/>
    </row>
    <row r="2085" spans="4:21" ht="24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T2085" s="9"/>
      <c r="U2085" s="9"/>
    </row>
    <row r="2086" spans="4:21" ht="24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T2086" s="9"/>
      <c r="U2086" s="9"/>
    </row>
    <row r="2087" spans="4:21" ht="24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T2087" s="9"/>
      <c r="U2087" s="9"/>
    </row>
    <row r="2088" spans="4:21" ht="24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T2088" s="9"/>
      <c r="U2088" s="9"/>
    </row>
    <row r="2089" spans="4:21" ht="24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T2089" s="9"/>
      <c r="U2089" s="9"/>
    </row>
    <row r="2090" spans="4:21" ht="24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T2090" s="9"/>
      <c r="U2090" s="9"/>
    </row>
    <row r="2091" spans="4:21" ht="24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T2091" s="9"/>
      <c r="U2091" s="9"/>
    </row>
    <row r="2092" spans="4:21" ht="24"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T2092" s="9"/>
      <c r="U2092" s="9"/>
    </row>
    <row r="2093" spans="4:21" ht="24"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T2093" s="9"/>
      <c r="U2093" s="9"/>
    </row>
    <row r="2094" spans="4:21" ht="24"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T2094" s="9"/>
      <c r="U2094" s="9"/>
    </row>
    <row r="2095" spans="4:21" ht="24"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T2095" s="9"/>
      <c r="U2095" s="9"/>
    </row>
    <row r="2096" spans="4:21" ht="24"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T2096" s="9"/>
      <c r="U2096" s="9"/>
    </row>
    <row r="2097" spans="4:21" ht="24"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T2097" s="9"/>
      <c r="U2097" s="9"/>
    </row>
    <row r="2098" spans="4:21" ht="24"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T2098" s="9"/>
      <c r="U2098" s="9"/>
    </row>
    <row r="2099" spans="4:21" ht="24"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T2099" s="9"/>
      <c r="U2099" s="9"/>
    </row>
    <row r="2100" spans="4:21" ht="24"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T2100" s="9"/>
      <c r="U2100" s="9"/>
    </row>
    <row r="2101" spans="4:21" ht="24"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T2101" s="9"/>
      <c r="U2101" s="9"/>
    </row>
    <row r="2102" spans="4:21" ht="24"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T2102" s="9"/>
      <c r="U2102" s="9"/>
    </row>
    <row r="2103" spans="4:21" ht="24"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T2103" s="9"/>
      <c r="U2103" s="9"/>
    </row>
    <row r="2104" spans="4:21" ht="24"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T2104" s="9"/>
      <c r="U2104" s="9"/>
    </row>
    <row r="2105" spans="4:21" ht="24"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T2105" s="9"/>
      <c r="U2105" s="9"/>
    </row>
    <row r="2106" spans="4:21" ht="24"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T2106" s="9"/>
      <c r="U2106" s="9"/>
    </row>
    <row r="2107" spans="4:21" ht="24"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T2107" s="9"/>
      <c r="U2107" s="9"/>
    </row>
    <row r="2108" spans="4:21" ht="24"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T2108" s="9"/>
      <c r="U2108" s="9"/>
    </row>
    <row r="2109" spans="4:21" ht="24"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T2109" s="9"/>
      <c r="U2109" s="9"/>
    </row>
    <row r="2110" spans="4:21" ht="24"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T2110" s="9"/>
      <c r="U2110" s="9"/>
    </row>
    <row r="2111" spans="4:21" ht="24"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T2111" s="9"/>
      <c r="U2111" s="9"/>
    </row>
    <row r="2112" spans="4:21" ht="24"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T2112" s="9"/>
      <c r="U2112" s="9"/>
    </row>
    <row r="2113" spans="4:21" ht="24"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T2113" s="9"/>
      <c r="U2113" s="9"/>
    </row>
    <row r="2114" spans="4:21" ht="24"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T2114" s="9"/>
      <c r="U2114" s="9"/>
    </row>
    <row r="2115" spans="4:21" ht="24"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T2115" s="9"/>
      <c r="U2115" s="9"/>
    </row>
    <row r="2116" spans="4:21" ht="24"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T2116" s="9"/>
      <c r="U2116" s="9"/>
    </row>
    <row r="2117" spans="4:21" ht="24"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T2117" s="9"/>
      <c r="U2117" s="9"/>
    </row>
    <row r="2118" spans="4:21" ht="24"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T2118" s="9"/>
      <c r="U2118" s="9"/>
    </row>
    <row r="2119" spans="4:21" ht="24"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T2119" s="9"/>
      <c r="U2119" s="9"/>
    </row>
    <row r="2120" spans="4:21" ht="24"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T2120" s="9"/>
      <c r="U2120" s="9"/>
    </row>
    <row r="2121" spans="4:21" ht="24"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T2121" s="9"/>
      <c r="U2121" s="9"/>
    </row>
    <row r="2122" spans="4:21" ht="24"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T2122" s="9"/>
      <c r="U2122" s="9"/>
    </row>
    <row r="2123" spans="4:21" ht="24"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T2123" s="9"/>
      <c r="U2123" s="9"/>
    </row>
    <row r="2124" spans="4:21" ht="24"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T2124" s="9"/>
      <c r="U2124" s="9"/>
    </row>
    <row r="2125" spans="4:21" ht="24"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T2125" s="9"/>
      <c r="U2125" s="9"/>
    </row>
    <row r="2126" spans="4:21" ht="24"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T2126" s="9"/>
      <c r="U2126" s="9"/>
    </row>
    <row r="2127" spans="4:21" ht="24"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T2127" s="9"/>
      <c r="U2127" s="9"/>
    </row>
    <row r="2128" spans="4:21" ht="24"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T2128" s="9"/>
      <c r="U2128" s="9"/>
    </row>
    <row r="2129" spans="4:21" ht="24"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T2129" s="9"/>
      <c r="U2129" s="9"/>
    </row>
    <row r="2130" spans="4:21" ht="24"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T2130" s="9"/>
      <c r="U2130" s="9"/>
    </row>
    <row r="2131" spans="4:21" ht="24"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T2131" s="9"/>
      <c r="U2131" s="9"/>
    </row>
    <row r="2132" spans="4:21" ht="24"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T2132" s="9"/>
      <c r="U2132" s="9"/>
    </row>
    <row r="2133" spans="4:21" ht="24"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T2133" s="9"/>
      <c r="U2133" s="9"/>
    </row>
    <row r="2134" spans="4:21" ht="24"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T2134" s="9"/>
      <c r="U2134" s="9"/>
    </row>
    <row r="2135" spans="4:21" ht="24"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T2135" s="9"/>
      <c r="U2135" s="9"/>
    </row>
    <row r="2136" spans="4:21" ht="24"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T2136" s="9"/>
      <c r="U2136" s="9"/>
    </row>
    <row r="2137" spans="4:21" ht="24"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T2137" s="9"/>
      <c r="U2137" s="9"/>
    </row>
    <row r="2138" spans="4:21" ht="24"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T2138" s="9"/>
      <c r="U2138" s="9"/>
    </row>
    <row r="2139" spans="4:21" ht="24"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T2139" s="9"/>
      <c r="U2139" s="9"/>
    </row>
    <row r="2140" spans="4:21" ht="24"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T2140" s="9"/>
      <c r="U2140" s="9"/>
    </row>
    <row r="2141" spans="4:21" ht="24"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T2141" s="9"/>
      <c r="U2141" s="9"/>
    </row>
    <row r="2142" spans="4:21" ht="24"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T2142" s="9"/>
      <c r="U2142" s="9"/>
    </row>
    <row r="2143" spans="4:21" ht="24"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T2143" s="9"/>
      <c r="U2143" s="9"/>
    </row>
    <row r="2144" spans="4:21" ht="24"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T2144" s="9"/>
      <c r="U2144" s="9"/>
    </row>
    <row r="2145" spans="4:21" ht="24"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T2145" s="9"/>
      <c r="U2145" s="9"/>
    </row>
    <row r="2146" spans="4:21" ht="24"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T2146" s="9"/>
      <c r="U2146" s="9"/>
    </row>
    <row r="2147" spans="4:21" ht="24"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T2147" s="9"/>
      <c r="U2147" s="9"/>
    </row>
    <row r="2148" spans="4:21" ht="24"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T2148" s="9"/>
      <c r="U2148" s="9"/>
    </row>
    <row r="2149" spans="4:21" ht="24"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T2149" s="9"/>
      <c r="U2149" s="9"/>
    </row>
    <row r="2150" spans="4:21" ht="24"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T2150" s="9"/>
      <c r="U2150" s="9"/>
    </row>
    <row r="2151" spans="4:21" ht="24"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T2151" s="9"/>
      <c r="U2151" s="9"/>
    </row>
    <row r="2152" spans="4:21" ht="24"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T2152" s="9"/>
      <c r="U2152" s="9"/>
    </row>
    <row r="2153" spans="4:21" ht="24"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T2153" s="9"/>
      <c r="U2153" s="9"/>
    </row>
    <row r="2154" spans="4:21" ht="24"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T2154" s="9"/>
      <c r="U2154" s="9"/>
    </row>
    <row r="2155" spans="4:21" ht="24"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T2155" s="9"/>
      <c r="U2155" s="9"/>
    </row>
    <row r="2156" spans="4:21" ht="24"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T2156" s="9"/>
      <c r="U2156" s="9"/>
    </row>
    <row r="2157" spans="4:21" ht="24"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T2157" s="9"/>
      <c r="U2157" s="9"/>
    </row>
    <row r="2158" spans="4:21" ht="24"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T2158" s="9"/>
      <c r="U2158" s="9"/>
    </row>
    <row r="2159" spans="4:21" ht="24"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T2159" s="9"/>
      <c r="U2159" s="9"/>
    </row>
    <row r="2160" spans="4:21" ht="24"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T2160" s="9"/>
      <c r="U2160" s="9"/>
    </row>
    <row r="2161" spans="4:21" ht="24"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T2161" s="9"/>
      <c r="U2161" s="9"/>
    </row>
    <row r="2162" spans="4:21" ht="24"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T2162" s="9"/>
      <c r="U2162" s="9"/>
    </row>
    <row r="2163" spans="4:21" ht="24"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T2163" s="9"/>
      <c r="U2163" s="9"/>
    </row>
    <row r="2164" spans="4:21" ht="24"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T2164" s="9"/>
      <c r="U2164" s="9"/>
    </row>
    <row r="2165" spans="4:21" ht="24"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T2165" s="9"/>
      <c r="U2165" s="9"/>
    </row>
    <row r="2166" spans="4:21" ht="24"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T2166" s="9"/>
      <c r="U2166" s="9"/>
    </row>
    <row r="2167" spans="4:21" ht="24"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T2167" s="9"/>
      <c r="U2167" s="9"/>
    </row>
    <row r="2168" spans="4:21" ht="24"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T2168" s="9"/>
      <c r="U2168" s="9"/>
    </row>
    <row r="2169" spans="4:21" ht="24"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T2169" s="9"/>
      <c r="U2169" s="9"/>
    </row>
    <row r="2170" spans="4:21" ht="24"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T2170" s="9"/>
      <c r="U2170" s="9"/>
    </row>
    <row r="2171" spans="4:21" ht="24"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T2171" s="9"/>
      <c r="U2171" s="9"/>
    </row>
    <row r="2172" spans="4:21" ht="24"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T2172" s="9"/>
      <c r="U2172" s="9"/>
    </row>
    <row r="2173" spans="4:21" ht="24"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T2173" s="9"/>
      <c r="U2173" s="9"/>
    </row>
    <row r="2174" spans="4:21" ht="24"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T2174" s="9"/>
      <c r="U2174" s="9"/>
    </row>
    <row r="2175" spans="4:21" ht="24"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T2175" s="9"/>
      <c r="U2175" s="9"/>
    </row>
    <row r="2176" spans="4:21" ht="24"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T2176" s="9"/>
      <c r="U2176" s="9"/>
    </row>
    <row r="2177" spans="4:21" ht="24"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T2177" s="9"/>
      <c r="U2177" s="9"/>
    </row>
    <row r="2178" spans="4:21" ht="24"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T2178" s="9"/>
      <c r="U2178" s="9"/>
    </row>
    <row r="2179" spans="4:21" ht="24"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T2179" s="9"/>
      <c r="U2179" s="9"/>
    </row>
    <row r="2180" spans="4:21" ht="24"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T2180" s="9"/>
      <c r="U2180" s="9"/>
    </row>
    <row r="2181" spans="4:21" ht="24"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T2181" s="9"/>
      <c r="U2181" s="9"/>
    </row>
    <row r="2182" spans="4:21" ht="24"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T2182" s="9"/>
      <c r="U2182" s="9"/>
    </row>
    <row r="2183" spans="4:21" ht="24"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T2183" s="9"/>
      <c r="U2183" s="9"/>
    </row>
    <row r="2184" spans="4:21" ht="24"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T2184" s="9"/>
      <c r="U2184" s="9"/>
    </row>
    <row r="2185" spans="4:21" ht="24"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T2185" s="9"/>
      <c r="U2185" s="9"/>
    </row>
    <row r="2186" spans="4:21" ht="24"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T2186" s="9"/>
      <c r="U2186" s="9"/>
    </row>
    <row r="2187" spans="4:21" ht="24"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T2187" s="9"/>
      <c r="U2187" s="9"/>
    </row>
    <row r="2188" spans="4:21" ht="24"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T2188" s="9"/>
      <c r="U2188" s="9"/>
    </row>
    <row r="2189" spans="4:21" ht="24"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T2189" s="9"/>
      <c r="U2189" s="9"/>
    </row>
    <row r="2190" spans="4:21" ht="24"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T2190" s="9"/>
      <c r="U2190" s="9"/>
    </row>
    <row r="2191" spans="4:21" ht="24"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T2191" s="9"/>
      <c r="U2191" s="9"/>
    </row>
    <row r="2192" spans="4:21" ht="24"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T2192" s="9"/>
      <c r="U2192" s="9"/>
    </row>
    <row r="2193" spans="4:21" ht="24"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T2193" s="9"/>
      <c r="U2193" s="9"/>
    </row>
    <row r="2194" spans="4:21" ht="24"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T2194" s="9"/>
      <c r="U2194" s="9"/>
    </row>
    <row r="2195" spans="4:21" ht="24"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T2195" s="9"/>
      <c r="U2195" s="9"/>
    </row>
    <row r="2196" spans="4:21" ht="24"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T2196" s="9"/>
      <c r="U2196" s="9"/>
    </row>
    <row r="2197" spans="4:21" ht="24"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T2197" s="9"/>
      <c r="U2197" s="9"/>
    </row>
    <row r="2198" spans="4:21" ht="24"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T2198" s="9"/>
      <c r="U2198" s="9"/>
    </row>
    <row r="2199" spans="4:21" ht="24"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T2199" s="9"/>
      <c r="U2199" s="9"/>
    </row>
    <row r="2200" spans="4:21" ht="24"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T2200" s="9"/>
      <c r="U2200" s="9"/>
    </row>
    <row r="2201" spans="4:21" ht="24"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T2201" s="9"/>
      <c r="U2201" s="9"/>
    </row>
    <row r="2202" spans="4:21" ht="24"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T2202" s="9"/>
      <c r="U2202" s="9"/>
    </row>
    <row r="2203" spans="4:21" ht="24"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T2203" s="9"/>
      <c r="U2203" s="9"/>
    </row>
    <row r="2204" spans="4:21" ht="24"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T2204" s="9"/>
      <c r="U2204" s="9"/>
    </row>
    <row r="2205" spans="4:21" ht="24"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T2205" s="9"/>
      <c r="U2205" s="9"/>
    </row>
    <row r="2206" spans="4:21" ht="24"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T2206" s="9"/>
      <c r="U2206" s="9"/>
    </row>
    <row r="2207" spans="4:21" ht="24"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T2207" s="9"/>
      <c r="U2207" s="9"/>
    </row>
    <row r="2208" spans="4:21" ht="24"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T2208" s="9"/>
      <c r="U2208" s="9"/>
    </row>
    <row r="2209" spans="4:21" ht="24"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T2209" s="9"/>
      <c r="U2209" s="9"/>
    </row>
    <row r="2210" spans="4:21" ht="24"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T2210" s="9"/>
      <c r="U2210" s="9"/>
    </row>
    <row r="2211" spans="4:21" ht="24"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T2211" s="9"/>
      <c r="U2211" s="9"/>
    </row>
    <row r="2212" spans="4:21" ht="24"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T2212" s="9"/>
      <c r="U2212" s="9"/>
    </row>
    <row r="2213" spans="4:21" ht="24"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T2213" s="9"/>
      <c r="U2213" s="9"/>
    </row>
    <row r="2214" spans="4:21" ht="24"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T2214" s="9"/>
      <c r="U2214" s="9"/>
    </row>
    <row r="2215" spans="4:21" ht="24"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T2215" s="9"/>
      <c r="U2215" s="9"/>
    </row>
    <row r="2216" spans="4:21" ht="24"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T2216" s="9"/>
      <c r="U2216" s="9"/>
    </row>
    <row r="2217" spans="4:21" ht="24"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T2217" s="9"/>
      <c r="U2217" s="9"/>
    </row>
    <row r="2218" spans="4:21" ht="24"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T2218" s="9"/>
      <c r="U2218" s="9"/>
    </row>
    <row r="2219" spans="4:21" ht="24"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T2219" s="9"/>
      <c r="U2219" s="9"/>
    </row>
    <row r="2220" spans="4:21" ht="24"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T2220" s="9"/>
      <c r="U2220" s="9"/>
    </row>
    <row r="2221" spans="4:21" ht="24"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T2221" s="9"/>
      <c r="U2221" s="9"/>
    </row>
    <row r="2222" spans="4:21" ht="24"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T2222" s="9"/>
      <c r="U2222" s="9"/>
    </row>
    <row r="2223" spans="4:21" ht="24"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T2223" s="9"/>
      <c r="U2223" s="9"/>
    </row>
    <row r="2224" spans="4:21" ht="24"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T2224" s="9"/>
      <c r="U2224" s="9"/>
    </row>
    <row r="2225" spans="4:21" ht="24"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T2225" s="9"/>
      <c r="U2225" s="9"/>
    </row>
    <row r="2226" spans="4:21" ht="24"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T2226" s="9"/>
      <c r="U2226" s="9"/>
    </row>
    <row r="2227" spans="4:21" ht="24"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T2227" s="9"/>
      <c r="U2227" s="9"/>
    </row>
    <row r="2228" spans="4:21" ht="24"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T2228" s="9"/>
      <c r="U2228" s="9"/>
    </row>
    <row r="2229" spans="4:21" ht="24"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T2229" s="9"/>
      <c r="U2229" s="9"/>
    </row>
    <row r="2230" spans="4:21" ht="24"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T2230" s="9"/>
      <c r="U2230" s="9"/>
    </row>
    <row r="2231" spans="4:21" ht="24"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T2231" s="9"/>
      <c r="U2231" s="9"/>
    </row>
    <row r="2232" spans="4:21" ht="24"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T2232" s="9"/>
      <c r="U2232" s="9"/>
    </row>
    <row r="2233" spans="4:21" ht="24"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T2233" s="9"/>
      <c r="U2233" s="9"/>
    </row>
    <row r="2234" spans="4:21" ht="24"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T2234" s="9"/>
      <c r="U2234" s="9"/>
    </row>
    <row r="2235" spans="4:21" ht="24"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T2235" s="9"/>
      <c r="U2235" s="9"/>
    </row>
    <row r="2236" spans="4:21" ht="24"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T2236" s="9"/>
      <c r="U2236" s="9"/>
    </row>
    <row r="2237" spans="4:21" ht="24"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T2237" s="9"/>
      <c r="U2237" s="9"/>
    </row>
    <row r="2238" spans="4:21" ht="24"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T2238" s="9"/>
      <c r="U2238" s="9"/>
    </row>
    <row r="2239" spans="4:21" ht="24"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T2239" s="9"/>
      <c r="U2239" s="9"/>
    </row>
    <row r="2240" spans="4:21" ht="24"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T2240" s="9"/>
      <c r="U2240" s="9"/>
    </row>
    <row r="2241" spans="4:21" ht="24"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T2241" s="9"/>
      <c r="U2241" s="9"/>
    </row>
    <row r="2242" spans="4:21" ht="24"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T2242" s="9"/>
      <c r="U2242" s="9"/>
    </row>
    <row r="2243" spans="4:21" ht="24"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T2243" s="9"/>
      <c r="U2243" s="9"/>
    </row>
    <row r="2244" spans="4:21" ht="24"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T2244" s="9"/>
      <c r="U2244" s="9"/>
    </row>
    <row r="2245" spans="4:21" ht="24"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T2245" s="9"/>
      <c r="U2245" s="9"/>
    </row>
    <row r="2246" spans="4:21" ht="24"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T2246" s="9"/>
      <c r="U2246" s="9"/>
    </row>
    <row r="2247" spans="4:21" ht="24"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T2247" s="9"/>
      <c r="U2247" s="9"/>
    </row>
    <row r="2248" spans="4:21" ht="24"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T2248" s="9"/>
      <c r="U2248" s="9"/>
    </row>
    <row r="2249" spans="4:21" ht="24"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T2249" s="9"/>
      <c r="U2249" s="9"/>
    </row>
    <row r="2250" spans="4:21" ht="24"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T2250" s="9"/>
      <c r="U2250" s="9"/>
    </row>
    <row r="2251" spans="4:21" ht="24"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T2251" s="9"/>
      <c r="U2251" s="9"/>
    </row>
    <row r="2252" spans="4:21" ht="24"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T2252" s="9"/>
      <c r="U2252" s="9"/>
    </row>
    <row r="2253" spans="4:21" ht="24"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T2253" s="9"/>
      <c r="U2253" s="9"/>
    </row>
    <row r="2254" spans="4:21" ht="24"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T2254" s="9"/>
      <c r="U2254" s="9"/>
    </row>
    <row r="2255" spans="4:21" ht="24"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T2255" s="9"/>
      <c r="U2255" s="9"/>
    </row>
    <row r="2256" spans="4:21" ht="24"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T2256" s="9"/>
      <c r="U2256" s="9"/>
    </row>
    <row r="2257" spans="4:21" ht="24"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T2257" s="9"/>
      <c r="U2257" s="9"/>
    </row>
    <row r="2258" spans="4:21" ht="24"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T2258" s="9"/>
      <c r="U2258" s="9"/>
    </row>
    <row r="2259" spans="4:21" ht="24"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T2259" s="9"/>
      <c r="U2259" s="9"/>
    </row>
    <row r="2260" spans="4:21" ht="24"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T2260" s="9"/>
      <c r="U2260" s="9"/>
    </row>
    <row r="2261" spans="4:21" ht="24"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T2261" s="9"/>
      <c r="U2261" s="9"/>
    </row>
    <row r="2262" spans="4:21" ht="24"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T2262" s="9"/>
      <c r="U2262" s="9"/>
    </row>
    <row r="2263" spans="4:21" ht="24"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T2263" s="9"/>
      <c r="U2263" s="9"/>
    </row>
    <row r="2264" spans="4:21" ht="24"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T2264" s="9"/>
      <c r="U2264" s="9"/>
    </row>
    <row r="2265" spans="4:21" ht="24"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T2265" s="9"/>
      <c r="U2265" s="9"/>
    </row>
    <row r="2266" spans="4:21" ht="24"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T2266" s="9"/>
      <c r="U2266" s="9"/>
    </row>
    <row r="2267" spans="4:21" ht="24"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T2267" s="9"/>
      <c r="U2267" s="9"/>
    </row>
    <row r="2268" spans="4:21" ht="24"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T2268" s="9"/>
      <c r="U2268" s="9"/>
    </row>
    <row r="2269" spans="4:21" ht="24"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T2269" s="9"/>
      <c r="U2269" s="9"/>
    </row>
    <row r="2270" spans="4:21" ht="24"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T2270" s="9"/>
      <c r="U2270" s="9"/>
    </row>
    <row r="2271" spans="4:21" ht="24"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T2271" s="9"/>
      <c r="U2271" s="9"/>
    </row>
    <row r="2272" spans="4:21" ht="24"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T2272" s="9"/>
      <c r="U2272" s="9"/>
    </row>
    <row r="2273" spans="4:21" ht="24"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T2273" s="9"/>
      <c r="U2273" s="9"/>
    </row>
    <row r="2274" spans="4:21" ht="24"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T2274" s="9"/>
      <c r="U2274" s="9"/>
    </row>
    <row r="2275" spans="4:21" ht="24"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T2275" s="9"/>
      <c r="U2275" s="9"/>
    </row>
    <row r="2276" spans="4:21" ht="24"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T2276" s="9"/>
      <c r="U2276" s="9"/>
    </row>
    <row r="2277" spans="4:21" ht="24"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T2277" s="9"/>
      <c r="U2277" s="9"/>
    </row>
    <row r="2278" spans="4:21" ht="24"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T2278" s="9"/>
      <c r="U2278" s="9"/>
    </row>
    <row r="2279" spans="4:21" ht="24"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T2279" s="9"/>
      <c r="U2279" s="9"/>
    </row>
    <row r="2280" spans="4:21" ht="24"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T2280" s="9"/>
      <c r="U2280" s="9"/>
    </row>
    <row r="2281" spans="4:21" ht="24"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T2281" s="9"/>
      <c r="U2281" s="9"/>
    </row>
    <row r="2282" spans="4:21" ht="24"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T2282" s="9"/>
      <c r="U2282" s="9"/>
    </row>
    <row r="2283" spans="4:21" ht="24"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T2283" s="9"/>
      <c r="U2283" s="9"/>
    </row>
    <row r="2284" spans="4:21" ht="24"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T2284" s="9"/>
      <c r="U2284" s="9"/>
    </row>
    <row r="2285" spans="4:21" ht="24"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T2285" s="9"/>
      <c r="U2285" s="9"/>
    </row>
    <row r="2286" spans="4:21" ht="24"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T2286" s="9"/>
      <c r="U2286" s="9"/>
    </row>
    <row r="2287" spans="4:21" ht="24"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T2287" s="9"/>
      <c r="U2287" s="9"/>
    </row>
    <row r="2288" spans="4:21" ht="24"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T2288" s="9"/>
      <c r="U2288" s="9"/>
    </row>
    <row r="2289" spans="4:21" ht="24"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T2289" s="9"/>
      <c r="U2289" s="9"/>
    </row>
    <row r="2290" spans="4:21" ht="24"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T2290" s="9"/>
      <c r="U2290" s="9"/>
    </row>
    <row r="2291" spans="4:21" ht="24"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T2291" s="9"/>
      <c r="U2291" s="9"/>
    </row>
    <row r="2292" spans="4:21" ht="24"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T2292" s="9"/>
      <c r="U2292" s="9"/>
    </row>
    <row r="2293" spans="4:21" ht="24"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T2293" s="9"/>
      <c r="U2293" s="9"/>
    </row>
    <row r="2294" spans="4:21" ht="24"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T2294" s="9"/>
      <c r="U2294" s="9"/>
    </row>
    <row r="2295" spans="4:21" ht="24"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T2295" s="9"/>
      <c r="U2295" s="9"/>
    </row>
    <row r="2296" spans="4:21" ht="24"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T2296" s="9"/>
      <c r="U2296" s="9"/>
    </row>
    <row r="2297" spans="4:21" ht="24"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T2297" s="9"/>
      <c r="U2297" s="9"/>
    </row>
    <row r="2298" spans="4:21" ht="24"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T2298" s="9"/>
      <c r="U2298" s="9"/>
    </row>
    <row r="2299" spans="4:21" ht="24"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T2299" s="9"/>
      <c r="U2299" s="9"/>
    </row>
    <row r="2300" spans="4:21" ht="24"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T2300" s="9"/>
      <c r="U2300" s="9"/>
    </row>
    <row r="2301" spans="4:21" ht="24"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T2301" s="9"/>
      <c r="U2301" s="9"/>
    </row>
    <row r="2302" spans="4:21" ht="24"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T2302" s="9"/>
      <c r="U2302" s="9"/>
    </row>
    <row r="2303" spans="4:21" ht="24"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T2303" s="9"/>
      <c r="U2303" s="9"/>
    </row>
    <row r="2304" spans="4:21" ht="24"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T2304" s="9"/>
      <c r="U2304" s="9"/>
    </row>
    <row r="2305" spans="4:21" ht="24"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T2305" s="9"/>
      <c r="U2305" s="9"/>
    </row>
    <row r="2306" spans="4:21" ht="24"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T2306" s="9"/>
      <c r="U2306" s="9"/>
    </row>
    <row r="2307" spans="4:21" ht="24"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T2307" s="9"/>
      <c r="U2307" s="9"/>
    </row>
    <row r="2308" spans="4:21" ht="24"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T2308" s="9"/>
      <c r="U2308" s="9"/>
    </row>
    <row r="2309" spans="4:21" ht="24"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T2309" s="9"/>
      <c r="U2309" s="9"/>
    </row>
    <row r="2310" spans="4:21" ht="24"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T2310" s="9"/>
      <c r="U2310" s="9"/>
    </row>
    <row r="2311" spans="4:21" ht="24"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T2311" s="9"/>
      <c r="U2311" s="9"/>
    </row>
    <row r="2312" spans="4:21" ht="24"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T2312" s="9"/>
      <c r="U2312" s="9"/>
    </row>
    <row r="2313" spans="4:21" ht="24"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T2313" s="9"/>
      <c r="U2313" s="9"/>
    </row>
    <row r="2314" spans="4:21" ht="24"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T2314" s="9"/>
      <c r="U2314" s="9"/>
    </row>
    <row r="2315" spans="4:21" ht="24"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T2315" s="9"/>
      <c r="U2315" s="9"/>
    </row>
    <row r="2316" spans="4:21" ht="24"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T2316" s="9"/>
      <c r="U2316" s="9"/>
    </row>
    <row r="2317" spans="4:21" ht="24"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T2317" s="9"/>
      <c r="U2317" s="9"/>
    </row>
    <row r="2318" spans="4:21" ht="24"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T2318" s="9"/>
      <c r="U2318" s="9"/>
    </row>
    <row r="2319" spans="4:21" ht="24"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T2319" s="9"/>
      <c r="U2319" s="9"/>
    </row>
    <row r="2320" spans="4:21" ht="24"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T2320" s="9"/>
      <c r="U2320" s="9"/>
    </row>
    <row r="2321" spans="4:21" ht="24"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T2321" s="9"/>
      <c r="U2321" s="9"/>
    </row>
    <row r="2322" spans="4:21" ht="24"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T2322" s="9"/>
      <c r="U2322" s="9"/>
    </row>
    <row r="2323" spans="4:21" ht="24"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T2323" s="9"/>
      <c r="U2323" s="9"/>
    </row>
    <row r="2324" spans="4:21" ht="24"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T2324" s="9"/>
      <c r="U2324" s="9"/>
    </row>
    <row r="2325" spans="4:21" ht="24"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T2325" s="9"/>
      <c r="U2325" s="9"/>
    </row>
    <row r="2326" spans="4:21" ht="24"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T2326" s="9"/>
      <c r="U2326" s="9"/>
    </row>
    <row r="2327" spans="4:21" ht="24"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T2327" s="9"/>
      <c r="U2327" s="9"/>
    </row>
    <row r="2328" spans="4:21" ht="24"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T2328" s="9"/>
      <c r="U2328" s="9"/>
    </row>
    <row r="2329" spans="4:21" ht="24"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T2329" s="9"/>
      <c r="U2329" s="9"/>
    </row>
    <row r="2330" spans="4:21" ht="24"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T2330" s="9"/>
      <c r="U2330" s="9"/>
    </row>
    <row r="2331" spans="4:21" ht="24"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T2331" s="9"/>
      <c r="U2331" s="9"/>
    </row>
    <row r="2332" spans="4:21" ht="24"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T2332" s="9"/>
      <c r="U2332" s="9"/>
    </row>
    <row r="2333" spans="4:21" ht="24"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T2333" s="9"/>
      <c r="U2333" s="9"/>
    </row>
    <row r="2334" spans="4:21" ht="24"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T2334" s="9"/>
      <c r="U2334" s="9"/>
    </row>
    <row r="2335" spans="4:21" ht="24"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T2335" s="9"/>
      <c r="U2335" s="9"/>
    </row>
    <row r="2336" spans="4:21" ht="24"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T2336" s="9"/>
      <c r="U2336" s="9"/>
    </row>
    <row r="2337" spans="4:21" ht="24"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T2337" s="9"/>
      <c r="U2337" s="9"/>
    </row>
    <row r="2338" spans="4:21" ht="24"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T2338" s="9"/>
      <c r="U2338" s="9"/>
    </row>
    <row r="2339" spans="4:21" ht="24"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T2339" s="9"/>
      <c r="U2339" s="9"/>
    </row>
    <row r="2340" spans="4:21" ht="24"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T2340" s="9"/>
      <c r="U2340" s="9"/>
    </row>
    <row r="2341" spans="4:21" ht="24"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T2341" s="9"/>
      <c r="U2341" s="9"/>
    </row>
    <row r="2342" spans="4:21" ht="24"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T2342" s="9"/>
      <c r="U2342" s="9"/>
    </row>
    <row r="2343" spans="4:21" ht="24"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T2343" s="9"/>
      <c r="U2343" s="9"/>
    </row>
    <row r="2344" spans="4:21" ht="24"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T2344" s="9"/>
      <c r="U2344" s="9"/>
    </row>
    <row r="2345" spans="4:21" ht="24"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T2345" s="9"/>
      <c r="U2345" s="9"/>
    </row>
    <row r="2346" spans="4:21" ht="24"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T2346" s="9"/>
      <c r="U2346" s="9"/>
    </row>
    <row r="2347" spans="4:21" ht="24"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T2347" s="9"/>
      <c r="U2347" s="9"/>
    </row>
    <row r="2348" spans="4:21" ht="24"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T2348" s="9"/>
      <c r="U2348" s="9"/>
    </row>
    <row r="2349" spans="4:21" ht="24"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T2349" s="9"/>
      <c r="U2349" s="9"/>
    </row>
    <row r="2350" spans="4:21" ht="24"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T2350" s="9"/>
      <c r="U2350" s="9"/>
    </row>
    <row r="2351" spans="4:21" ht="24"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T2351" s="9"/>
      <c r="U2351" s="9"/>
    </row>
    <row r="2352" spans="4:21" ht="24"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T2352" s="9"/>
      <c r="U2352" s="9"/>
    </row>
    <row r="2353" spans="4:21" ht="24"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T2353" s="9"/>
      <c r="U2353" s="9"/>
    </row>
    <row r="2354" spans="4:21" ht="24"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T2354" s="9"/>
      <c r="U2354" s="9"/>
    </row>
    <row r="2355" spans="4:21" ht="24"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T2355" s="9"/>
      <c r="U2355" s="9"/>
    </row>
    <row r="2356" spans="4:21" ht="24"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T2356" s="9"/>
      <c r="U2356" s="9"/>
    </row>
    <row r="2357" spans="4:21" ht="24"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T2357" s="9"/>
      <c r="U2357" s="9"/>
    </row>
    <row r="2358" spans="4:21" ht="24"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T2358" s="9"/>
      <c r="U2358" s="9"/>
    </row>
    <row r="2359" spans="4:21" ht="24"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T2359" s="9"/>
      <c r="U2359" s="9"/>
    </row>
    <row r="2360" spans="4:21" ht="24"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T2360" s="9"/>
      <c r="U2360" s="9"/>
    </row>
    <row r="2361" spans="4:21" ht="24"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T2361" s="9"/>
      <c r="U2361" s="9"/>
    </row>
    <row r="2362" spans="4:21" ht="24"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T2362" s="9"/>
      <c r="U2362" s="9"/>
    </row>
    <row r="2363" spans="4:21" ht="24"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T2363" s="9"/>
      <c r="U2363" s="9"/>
    </row>
    <row r="2364" spans="4:21" ht="24"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T2364" s="9"/>
      <c r="U2364" s="9"/>
    </row>
    <row r="2365" spans="4:21" ht="24"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T2365" s="9"/>
      <c r="U2365" s="9"/>
    </row>
    <row r="2366" spans="4:21" ht="24"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T2366" s="9"/>
      <c r="U2366" s="9"/>
    </row>
    <row r="2367" spans="4:21" ht="24"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T2367" s="9"/>
      <c r="U2367" s="9"/>
    </row>
    <row r="2368" spans="4:21" ht="24"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T2368" s="9"/>
      <c r="U2368" s="9"/>
    </row>
    <row r="2369" spans="4:21" ht="24"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T2369" s="9"/>
      <c r="U2369" s="9"/>
    </row>
    <row r="2370" spans="4:21" ht="24"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T2370" s="9"/>
      <c r="U2370" s="9"/>
    </row>
    <row r="2371" spans="4:21" ht="24"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T2371" s="9"/>
      <c r="U2371" s="9"/>
    </row>
    <row r="2372" spans="4:21" ht="24"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T2372" s="9"/>
      <c r="U2372" s="9"/>
    </row>
    <row r="2373" spans="4:21" ht="24"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T2373" s="9"/>
      <c r="U2373" s="9"/>
    </row>
    <row r="2374" spans="4:21" ht="24"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T2374" s="9"/>
      <c r="U2374" s="9"/>
    </row>
    <row r="2375" spans="4:21" ht="24"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T2375" s="9"/>
      <c r="U2375" s="9"/>
    </row>
    <row r="2376" spans="4:21" ht="24"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T2376" s="9"/>
      <c r="U2376" s="9"/>
    </row>
    <row r="2377" spans="4:21" ht="24"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T2377" s="9"/>
      <c r="U2377" s="9"/>
    </row>
    <row r="2378" spans="4:21" ht="24"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T2378" s="9"/>
      <c r="U2378" s="9"/>
    </row>
    <row r="2379" spans="4:21" ht="24"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T2379" s="9"/>
      <c r="U2379" s="9"/>
    </row>
    <row r="2380" spans="4:21" ht="24"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T2380" s="9"/>
      <c r="U2380" s="9"/>
    </row>
    <row r="2381" spans="4:21" ht="24"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T2381" s="9"/>
      <c r="U2381" s="9"/>
    </row>
    <row r="2382" spans="4:21" ht="24"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T2382" s="9"/>
      <c r="U2382" s="9"/>
    </row>
    <row r="2383" spans="4:21" ht="24"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T2383" s="9"/>
      <c r="U2383" s="9"/>
    </row>
    <row r="2384" spans="4:21" ht="24"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T2384" s="9"/>
      <c r="U2384" s="9"/>
    </row>
    <row r="2385" spans="4:21" ht="24"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T2385" s="9"/>
      <c r="U2385" s="9"/>
    </row>
    <row r="2386" spans="4:21" ht="24"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T2386" s="9"/>
      <c r="U2386" s="9"/>
    </row>
    <row r="2387" spans="4:21" ht="24"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T2387" s="9"/>
      <c r="U2387" s="9"/>
    </row>
    <row r="2388" spans="4:21" ht="24"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T2388" s="9"/>
      <c r="U2388" s="9"/>
    </row>
    <row r="2389" spans="4:21" ht="24"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T2389" s="9"/>
      <c r="U2389" s="9"/>
    </row>
    <row r="2390" spans="4:21" ht="24"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T2390" s="9"/>
      <c r="U2390" s="9"/>
    </row>
    <row r="2391" spans="4:21" ht="24"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T2391" s="9"/>
      <c r="U2391" s="9"/>
    </row>
    <row r="2392" spans="4:21" ht="24"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T2392" s="9"/>
      <c r="U2392" s="9"/>
    </row>
    <row r="2393" spans="4:21" ht="24"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T2393" s="9"/>
      <c r="U2393" s="9"/>
    </row>
    <row r="2394" spans="4:21" ht="24"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T2394" s="9"/>
      <c r="U2394" s="9"/>
    </row>
    <row r="2395" spans="4:21" ht="24"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T2395" s="9"/>
      <c r="U2395" s="9"/>
    </row>
    <row r="2396" spans="4:21" ht="24"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T2396" s="9"/>
      <c r="U2396" s="9"/>
    </row>
    <row r="2397" spans="4:21" ht="24"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T2397" s="9"/>
      <c r="U2397" s="9"/>
    </row>
    <row r="2398" spans="4:21" ht="24"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T2398" s="9"/>
      <c r="U2398" s="9"/>
    </row>
    <row r="2399" spans="4:21" ht="24"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T2399" s="9"/>
      <c r="U2399" s="9"/>
    </row>
    <row r="2400" spans="4:21" ht="24"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T2400" s="9"/>
      <c r="U2400" s="9"/>
    </row>
    <row r="2401" spans="4:21" ht="24"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T2401" s="9"/>
      <c r="U2401" s="9"/>
    </row>
    <row r="2402" spans="4:21" ht="24"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T2402" s="9"/>
      <c r="U2402" s="9"/>
    </row>
    <row r="2403" spans="4:21" ht="24"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T2403" s="9"/>
      <c r="U2403" s="9"/>
    </row>
    <row r="2404" spans="4:21" ht="24"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T2404" s="9"/>
      <c r="U2404" s="9"/>
    </row>
    <row r="2405" spans="4:21" ht="24"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T2405" s="9"/>
      <c r="U2405" s="9"/>
    </row>
    <row r="2406" spans="4:21" ht="24"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T2406" s="9"/>
      <c r="U2406" s="9"/>
    </row>
    <row r="2407" spans="4:21" ht="24"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T2407" s="9"/>
      <c r="U2407" s="9"/>
    </row>
    <row r="2408" spans="4:21" ht="24"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T2408" s="9"/>
      <c r="U2408" s="9"/>
    </row>
    <row r="2409" spans="4:21" ht="24"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T2409" s="9"/>
      <c r="U2409" s="9"/>
    </row>
    <row r="2410" spans="4:21" ht="24"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T2410" s="9"/>
      <c r="U2410" s="9"/>
    </row>
    <row r="2411" spans="4:21" ht="24"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T2411" s="9"/>
      <c r="U2411" s="9"/>
    </row>
    <row r="2412" spans="4:21" ht="24"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T2412" s="9"/>
      <c r="U2412" s="9"/>
    </row>
    <row r="2413" spans="4:21" ht="24"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T2413" s="9"/>
      <c r="U2413" s="9"/>
    </row>
    <row r="2414" spans="4:21" ht="24"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T2414" s="9"/>
      <c r="U2414" s="9"/>
    </row>
    <row r="2415" spans="4:21" ht="24"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T2415" s="9"/>
      <c r="U2415" s="9"/>
    </row>
    <row r="2416" spans="4:21" ht="24"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T2416" s="9"/>
      <c r="U2416" s="9"/>
    </row>
    <row r="2417" spans="4:21" ht="24"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T2417" s="9"/>
      <c r="U2417" s="9"/>
    </row>
    <row r="2418" spans="4:21" ht="24"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T2418" s="9"/>
      <c r="U2418" s="9"/>
    </row>
    <row r="2419" spans="4:21" ht="24"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T2419" s="9"/>
      <c r="U2419" s="9"/>
    </row>
    <row r="2420" spans="4:21" ht="24"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T2420" s="9"/>
      <c r="U2420" s="9"/>
    </row>
    <row r="2421" spans="4:21" ht="24"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T2421" s="9"/>
      <c r="U2421" s="9"/>
    </row>
    <row r="2422" spans="4:21" ht="24"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T2422" s="9"/>
      <c r="U2422" s="9"/>
    </row>
    <row r="2423" spans="4:21" ht="24"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T2423" s="9"/>
      <c r="U2423" s="9"/>
    </row>
    <row r="2424" spans="4:21" ht="24"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T2424" s="9"/>
      <c r="U2424" s="9"/>
    </row>
    <row r="2425" spans="4:21" ht="24"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T2425" s="9"/>
      <c r="U2425" s="9"/>
    </row>
    <row r="2426" spans="4:21" ht="24"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T2426" s="9"/>
      <c r="U2426" s="9"/>
    </row>
    <row r="2427" spans="4:21" ht="24"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T2427" s="9"/>
      <c r="U2427" s="9"/>
    </row>
    <row r="2428" spans="4:21" ht="24"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T2428" s="9"/>
      <c r="U2428" s="9"/>
    </row>
    <row r="2429" spans="4:21" ht="24"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T2429" s="9"/>
      <c r="U2429" s="9"/>
    </row>
    <row r="2430" spans="4:21" ht="24"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T2430" s="9"/>
      <c r="U2430" s="9"/>
    </row>
    <row r="2431" spans="4:21" ht="24"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T2431" s="9"/>
      <c r="U2431" s="9"/>
    </row>
    <row r="2432" spans="4:21" ht="24"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T2432" s="9"/>
      <c r="U2432" s="9"/>
    </row>
    <row r="2433" spans="4:21" ht="24"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T2433" s="9"/>
      <c r="U2433" s="9"/>
    </row>
    <row r="2434" spans="4:21" ht="24"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T2434" s="9"/>
      <c r="U2434" s="9"/>
    </row>
    <row r="2435" spans="4:21" ht="24"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T2435" s="9"/>
      <c r="U2435" s="9"/>
    </row>
    <row r="2436" spans="4:21" ht="24"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T2436" s="9"/>
      <c r="U2436" s="9"/>
    </row>
    <row r="2437" spans="4:21" ht="24"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T2437" s="9"/>
      <c r="U2437" s="9"/>
    </row>
    <row r="2438" spans="4:21" ht="24"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T2438" s="9"/>
      <c r="U2438" s="9"/>
    </row>
    <row r="2439" spans="4:21" ht="24"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T2439" s="9"/>
      <c r="U2439" s="9"/>
    </row>
    <row r="2440" spans="4:21" ht="24"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T2440" s="9"/>
      <c r="U2440" s="9"/>
    </row>
    <row r="2441" spans="4:21" ht="24"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T2441" s="9"/>
      <c r="U2441" s="9"/>
    </row>
    <row r="2442" spans="4:21" ht="24"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T2442" s="9"/>
      <c r="U2442" s="9"/>
    </row>
    <row r="2443" spans="4:21" ht="24"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T2443" s="9"/>
      <c r="U2443" s="9"/>
    </row>
    <row r="2444" spans="4:21" ht="24"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T2444" s="9"/>
      <c r="U2444" s="9"/>
    </row>
    <row r="2445" spans="4:21" ht="24"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T2445" s="9"/>
      <c r="U2445" s="9"/>
    </row>
    <row r="2446" spans="4:21" ht="24"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T2446" s="9"/>
      <c r="U2446" s="9"/>
    </row>
    <row r="2447" spans="4:21" ht="24"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T2447" s="9"/>
      <c r="U2447" s="9"/>
    </row>
    <row r="2448" spans="4:21" ht="24"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T2448" s="9"/>
      <c r="U2448" s="9"/>
    </row>
    <row r="2449" spans="4:21" ht="24"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T2449" s="9"/>
      <c r="U2449" s="9"/>
    </row>
    <row r="2450" spans="4:21" ht="24"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T2450" s="9"/>
      <c r="U2450" s="9"/>
    </row>
    <row r="2451" spans="4:21" ht="24"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T2451" s="9"/>
      <c r="U2451" s="9"/>
    </row>
    <row r="2452" spans="4:21" ht="24"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T2452" s="9"/>
      <c r="U2452" s="9"/>
    </row>
    <row r="2453" spans="4:21" ht="24"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T2453" s="9"/>
      <c r="U2453" s="9"/>
    </row>
    <row r="2454" spans="4:21" ht="24"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T2454" s="9"/>
      <c r="U2454" s="9"/>
    </row>
    <row r="2455" spans="4:21" ht="24"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T2455" s="9"/>
      <c r="U2455" s="9"/>
    </row>
    <row r="2456" spans="4:21" ht="24"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T2456" s="9"/>
      <c r="U2456" s="9"/>
    </row>
    <row r="2457" spans="4:21" ht="24"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T2457" s="9"/>
      <c r="U2457" s="9"/>
    </row>
    <row r="2458" spans="4:21" ht="24"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T2458" s="9"/>
      <c r="U2458" s="9"/>
    </row>
    <row r="2459" spans="4:21" ht="24"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T2459" s="9"/>
      <c r="U2459" s="9"/>
    </row>
    <row r="2460" spans="4:21" ht="24"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T2460" s="9"/>
      <c r="U2460" s="9"/>
    </row>
    <row r="2461" spans="4:21" ht="24"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T2461" s="9"/>
      <c r="U2461" s="9"/>
    </row>
    <row r="2462" spans="4:21" ht="24"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T2462" s="9"/>
      <c r="U2462" s="9"/>
    </row>
    <row r="2463" spans="4:21" ht="24"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T2463" s="9"/>
      <c r="U2463" s="9"/>
    </row>
    <row r="2464" spans="4:21" ht="24"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T2464" s="9"/>
      <c r="U2464" s="9"/>
    </row>
    <row r="2465" spans="4:21" ht="24"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T2465" s="9"/>
      <c r="U2465" s="9"/>
    </row>
    <row r="2466" spans="4:21" ht="24"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T2466" s="9"/>
      <c r="U2466" s="9"/>
    </row>
    <row r="2467" spans="4:21" ht="24"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T2467" s="9"/>
      <c r="U2467" s="9"/>
    </row>
    <row r="2468" spans="4:21" ht="24"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T2468" s="9"/>
      <c r="U2468" s="9"/>
    </row>
    <row r="2469" spans="4:21" ht="24"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T2469" s="9"/>
      <c r="U2469" s="9"/>
    </row>
    <row r="2470" spans="4:21" ht="24"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T2470" s="9"/>
      <c r="U2470" s="9"/>
    </row>
    <row r="2471" spans="4:21" ht="24"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T2471" s="9"/>
      <c r="U2471" s="9"/>
    </row>
    <row r="2472" spans="4:21" ht="24"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T2472" s="9"/>
      <c r="U2472" s="9"/>
    </row>
    <row r="2473" spans="4:21" ht="24"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T2473" s="9"/>
      <c r="U2473" s="9"/>
    </row>
    <row r="2474" spans="4:21" ht="24"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T2474" s="9"/>
      <c r="U2474" s="9"/>
    </row>
    <row r="2475" spans="4:21" ht="24"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T2475" s="9"/>
      <c r="U2475" s="9"/>
    </row>
    <row r="2476" spans="4:21" ht="24"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T2476" s="9"/>
      <c r="U2476" s="9"/>
    </row>
    <row r="2477" spans="4:21" ht="24"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T2477" s="9"/>
      <c r="U2477" s="9"/>
    </row>
    <row r="2478" spans="4:21" ht="24"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T2478" s="9"/>
      <c r="U2478" s="9"/>
    </row>
    <row r="2479" spans="4:21" ht="24"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T2479" s="9"/>
      <c r="U2479" s="9"/>
    </row>
    <row r="2480" spans="4:21" ht="24"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T2480" s="9"/>
      <c r="U2480" s="9"/>
    </row>
    <row r="2481" spans="4:21" ht="24"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T2481" s="9"/>
      <c r="U2481" s="9"/>
    </row>
    <row r="2482" spans="4:21" ht="24"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T2482" s="9"/>
      <c r="U2482" s="9"/>
    </row>
    <row r="2483" spans="4:21" ht="24"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T2483" s="9"/>
      <c r="U2483" s="9"/>
    </row>
    <row r="2484" spans="4:21" ht="24"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T2484" s="9"/>
      <c r="U2484" s="9"/>
    </row>
    <row r="2485" spans="4:21" ht="24"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T2485" s="9"/>
      <c r="U2485" s="9"/>
    </row>
    <row r="2486" spans="4:21" ht="24"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T2486" s="9"/>
      <c r="U2486" s="9"/>
    </row>
    <row r="2487" spans="4:21" ht="24"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T2487" s="9"/>
      <c r="U2487" s="9"/>
    </row>
    <row r="2488" spans="4:21" ht="24"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T2488" s="9"/>
      <c r="U2488" s="9"/>
    </row>
    <row r="2489" spans="4:21" ht="24"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T2489" s="9"/>
      <c r="U2489" s="9"/>
    </row>
    <row r="2490" spans="4:21" ht="24"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T2490" s="9"/>
      <c r="U2490" s="9"/>
    </row>
    <row r="2491" spans="4:21" ht="24"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T2491" s="9"/>
      <c r="U2491" s="9"/>
    </row>
    <row r="2492" spans="4:21" ht="24"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T2492" s="9"/>
      <c r="U2492" s="9"/>
    </row>
    <row r="2493" spans="4:21" ht="24"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T2493" s="9"/>
      <c r="U2493" s="9"/>
    </row>
    <row r="2494" spans="4:21" ht="24"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T2494" s="9"/>
      <c r="U2494" s="9"/>
    </row>
    <row r="2495" spans="4:21" ht="24"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T2495" s="9"/>
      <c r="U2495" s="9"/>
    </row>
    <row r="2496" spans="4:21" ht="24"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T2496" s="9"/>
      <c r="U2496" s="9"/>
    </row>
    <row r="2497" spans="4:21" ht="24"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T2497" s="9"/>
      <c r="U2497" s="9"/>
    </row>
    <row r="2498" spans="4:21" ht="24"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T2498" s="9"/>
      <c r="U2498" s="9"/>
    </row>
    <row r="2499" spans="4:21" ht="24"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T2499" s="9"/>
      <c r="U2499" s="9"/>
    </row>
    <row r="2500" spans="4:21" ht="24"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T2500" s="9"/>
      <c r="U2500" s="9"/>
    </row>
    <row r="2501" spans="4:21" ht="24"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T2501" s="9"/>
      <c r="U2501" s="9"/>
    </row>
    <row r="2502" spans="4:21" ht="24"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T2502" s="9"/>
      <c r="U2502" s="9"/>
    </row>
    <row r="2503" spans="4:21" ht="24"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T2503" s="9"/>
      <c r="U2503" s="9"/>
    </row>
    <row r="2504" spans="4:21" ht="24"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T2504" s="9"/>
      <c r="U2504" s="9"/>
    </row>
    <row r="2505" spans="4:21" ht="24"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T2505" s="9"/>
      <c r="U2505" s="9"/>
    </row>
    <row r="2506" spans="4:21" ht="24"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T2506" s="9"/>
      <c r="U2506" s="9"/>
    </row>
    <row r="2507" spans="4:21" ht="24"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T2507" s="9"/>
      <c r="U2507" s="9"/>
    </row>
    <row r="2508" spans="4:21" ht="24"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T2508" s="9"/>
      <c r="U2508" s="9"/>
    </row>
    <row r="2509" spans="4:21" ht="24"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T2509" s="9"/>
      <c r="U2509" s="9"/>
    </row>
    <row r="2510" spans="4:21" ht="24"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T2510" s="9"/>
      <c r="U2510" s="9"/>
    </row>
    <row r="2511" spans="4:21" ht="24"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T2511" s="9"/>
      <c r="U2511" s="9"/>
    </row>
    <row r="2512" spans="4:21" ht="24"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T2512" s="9"/>
      <c r="U2512" s="9"/>
    </row>
    <row r="2513" spans="4:21" ht="24"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T2513" s="9"/>
      <c r="U2513" s="9"/>
    </row>
    <row r="2514" spans="4:21" ht="24"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T2514" s="9"/>
      <c r="U2514" s="9"/>
    </row>
    <row r="2515" spans="4:21" ht="24"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T2515" s="9"/>
      <c r="U2515" s="9"/>
    </row>
    <row r="2516" spans="4:21" ht="24"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T2516" s="9"/>
      <c r="U2516" s="9"/>
    </row>
    <row r="2517" spans="4:21" ht="24"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T2517" s="9"/>
      <c r="U2517" s="9"/>
    </row>
    <row r="2518" spans="4:21" ht="24"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T2518" s="9"/>
      <c r="U2518" s="9"/>
    </row>
    <row r="2519" spans="4:21" ht="24"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T2519" s="9"/>
      <c r="U2519" s="9"/>
    </row>
    <row r="2520" spans="4:21" ht="24"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T2520" s="9"/>
      <c r="U2520" s="9"/>
    </row>
    <row r="2521" spans="4:21" ht="24"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T2521" s="9"/>
      <c r="U2521" s="9"/>
    </row>
    <row r="2522" spans="4:21" ht="24"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T2522" s="9"/>
      <c r="U2522" s="9"/>
    </row>
    <row r="2523" spans="4:21" ht="24"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T2523" s="9"/>
      <c r="U2523" s="9"/>
    </row>
    <row r="2524" spans="4:21" ht="24"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T2524" s="9"/>
      <c r="U2524" s="9"/>
    </row>
    <row r="2525" spans="4:21" ht="24"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T2525" s="9"/>
      <c r="U2525" s="9"/>
    </row>
    <row r="2526" spans="4:21" ht="24"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T2526" s="9"/>
      <c r="U2526" s="9"/>
    </row>
    <row r="2527" spans="4:21" ht="24"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T2527" s="9"/>
      <c r="U2527" s="9"/>
    </row>
    <row r="2528" spans="4:21" ht="24"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T2528" s="9"/>
      <c r="U2528" s="9"/>
    </row>
    <row r="2529" spans="4:21" ht="24"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T2529" s="9"/>
      <c r="U2529" s="9"/>
    </row>
    <row r="2530" spans="4:21" ht="24"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T2530" s="9"/>
      <c r="U2530" s="9"/>
    </row>
    <row r="2531" spans="4:21" ht="24"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T2531" s="9"/>
      <c r="U2531" s="9"/>
    </row>
    <row r="2532" spans="4:21" ht="24"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T2532" s="9"/>
      <c r="U2532" s="9"/>
    </row>
    <row r="2533" spans="4:21" ht="24"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T2533" s="9"/>
      <c r="U2533" s="9"/>
    </row>
    <row r="2534" spans="4:21" ht="24"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T2534" s="9"/>
      <c r="U2534" s="9"/>
    </row>
    <row r="2535" spans="4:21" ht="24"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T2535" s="9"/>
      <c r="U2535" s="9"/>
    </row>
    <row r="2536" spans="4:21" ht="24"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T2536" s="9"/>
      <c r="U2536" s="9"/>
    </row>
    <row r="2537" spans="4:21" ht="24"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T2537" s="9"/>
      <c r="U2537" s="9"/>
    </row>
    <row r="2538" spans="4:21" ht="24"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T2538" s="9"/>
      <c r="U2538" s="9"/>
    </row>
    <row r="2539" spans="4:21" ht="24"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T2539" s="9"/>
      <c r="U2539" s="9"/>
    </row>
    <row r="2540" spans="4:21" ht="24"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T2540" s="9"/>
      <c r="U2540" s="9"/>
    </row>
    <row r="2541" spans="4:21" ht="24"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T2541" s="9"/>
      <c r="U2541" s="9"/>
    </row>
    <row r="2542" spans="4:21" ht="24"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T2542" s="9"/>
      <c r="U2542" s="9"/>
    </row>
    <row r="2543" spans="4:21" ht="24"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T2543" s="9"/>
      <c r="U2543" s="9"/>
    </row>
    <row r="2544" spans="4:21" ht="24"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T2544" s="9"/>
      <c r="U2544" s="9"/>
    </row>
    <row r="2545" spans="4:21" ht="24"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T2545" s="9"/>
      <c r="U2545" s="9"/>
    </row>
    <row r="2546" spans="4:21" ht="24"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T2546" s="9"/>
      <c r="U2546" s="9"/>
    </row>
    <row r="2547" spans="4:21" ht="24"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T2547" s="9"/>
      <c r="U2547" s="9"/>
    </row>
    <row r="2548" spans="4:21" ht="24"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T2548" s="9"/>
      <c r="U2548" s="9"/>
    </row>
    <row r="2549" spans="4:21" ht="24"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T2549" s="9"/>
      <c r="U2549" s="9"/>
    </row>
    <row r="2550" spans="4:21" ht="24"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T2550" s="9"/>
      <c r="U2550" s="9"/>
    </row>
    <row r="2551" spans="4:21" ht="24"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T2551" s="9"/>
      <c r="U2551" s="9"/>
    </row>
    <row r="2552" spans="4:21" ht="24"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T2552" s="9"/>
      <c r="U2552" s="9"/>
    </row>
    <row r="2553" spans="4:21" ht="24"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T2553" s="9"/>
      <c r="U2553" s="9"/>
    </row>
    <row r="2554" spans="4:21" ht="24"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T2554" s="9"/>
      <c r="U2554" s="9"/>
    </row>
    <row r="2555" spans="4:21" ht="24"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T2555" s="9"/>
      <c r="U2555" s="9"/>
    </row>
    <row r="2556" spans="4:21" ht="24"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T2556" s="9"/>
      <c r="U2556" s="9"/>
    </row>
    <row r="2557" spans="4:21" ht="24"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T2557" s="9"/>
      <c r="U2557" s="9"/>
    </row>
    <row r="2558" spans="4:21" ht="24"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T2558" s="9"/>
      <c r="U2558" s="9"/>
    </row>
    <row r="2559" spans="4:21" ht="24"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T2559" s="9"/>
      <c r="U2559" s="9"/>
    </row>
    <row r="2560" spans="4:21" ht="24"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T2560" s="9"/>
      <c r="U2560" s="9"/>
    </row>
    <row r="2561" spans="4:21" ht="24"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T2561" s="9"/>
      <c r="U2561" s="9"/>
    </row>
    <row r="2562" spans="4:21" ht="24"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T2562" s="9"/>
      <c r="U2562" s="9"/>
    </row>
    <row r="2563" spans="4:21" ht="24"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T2563" s="9"/>
      <c r="U2563" s="9"/>
    </row>
    <row r="2564" spans="4:21" ht="24"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T2564" s="9"/>
      <c r="U2564" s="9"/>
    </row>
    <row r="2565" spans="4:21" ht="24"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T2565" s="9"/>
      <c r="U2565" s="9"/>
    </row>
    <row r="2566" spans="4:21" ht="24"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T2566" s="9"/>
      <c r="U2566" s="9"/>
    </row>
    <row r="2567" spans="4:21" ht="24"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T2567" s="9"/>
      <c r="U2567" s="9"/>
    </row>
    <row r="2568" spans="4:21" ht="24"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T2568" s="9"/>
      <c r="U2568" s="9"/>
    </row>
    <row r="2569" spans="4:21" ht="24"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T2569" s="9"/>
      <c r="U2569" s="9"/>
    </row>
    <row r="2570" spans="4:21" ht="24"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T2570" s="9"/>
      <c r="U2570" s="9"/>
    </row>
    <row r="2571" spans="4:21" ht="24"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T2571" s="9"/>
      <c r="U2571" s="9"/>
    </row>
    <row r="2572" spans="4:21" ht="24"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T2572" s="9"/>
      <c r="U2572" s="9"/>
    </row>
    <row r="2573" spans="4:21" ht="24"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T2573" s="9"/>
      <c r="U2573" s="9"/>
    </row>
    <row r="2574" spans="4:21" ht="24"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T2574" s="9"/>
      <c r="U2574" s="9"/>
    </row>
    <row r="2575" spans="4:21" ht="24"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T2575" s="9"/>
      <c r="U2575" s="9"/>
    </row>
    <row r="2576" spans="4:21" ht="24"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T2576" s="9"/>
      <c r="U2576" s="9"/>
    </row>
    <row r="2577" spans="4:21" ht="24"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T2577" s="9"/>
      <c r="U2577" s="9"/>
    </row>
    <row r="2578" spans="4:21" ht="24"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T2578" s="9"/>
      <c r="U2578" s="9"/>
    </row>
    <row r="2579" spans="4:21" ht="24"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T2579" s="9"/>
      <c r="U2579" s="9"/>
    </row>
    <row r="2580" spans="4:21" ht="24"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T2580" s="9"/>
      <c r="U2580" s="9"/>
    </row>
    <row r="2581" spans="4:21" ht="24"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T2581" s="9"/>
      <c r="U2581" s="9"/>
    </row>
    <row r="2582" spans="4:21" ht="24"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T2582" s="9"/>
      <c r="U2582" s="9"/>
    </row>
    <row r="2583" spans="4:21" ht="24"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T2583" s="9"/>
      <c r="U2583" s="9"/>
    </row>
    <row r="2584" spans="4:21" ht="24"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T2584" s="9"/>
      <c r="U2584" s="9"/>
    </row>
    <row r="2585" spans="4:21" ht="24"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T2585" s="9"/>
      <c r="U2585" s="9"/>
    </row>
    <row r="2586" spans="4:21" ht="24"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T2586" s="9"/>
      <c r="U2586" s="9"/>
    </row>
    <row r="2587" spans="4:21" ht="24"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T2587" s="9"/>
      <c r="U2587" s="9"/>
    </row>
    <row r="2588" spans="4:21" ht="24"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T2588" s="9"/>
      <c r="U2588" s="9"/>
    </row>
    <row r="2589" spans="4:21" ht="24"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T2589" s="9"/>
      <c r="U2589" s="9"/>
    </row>
    <row r="2590" spans="4:21" ht="24"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T2590" s="9"/>
      <c r="U2590" s="9"/>
    </row>
    <row r="2591" spans="4:21" ht="24"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T2591" s="9"/>
      <c r="U2591" s="9"/>
    </row>
    <row r="2592" spans="4:21" ht="24"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T2592" s="9"/>
      <c r="U2592" s="9"/>
    </row>
    <row r="2593" spans="4:21" ht="24"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T2593" s="9"/>
      <c r="U2593" s="9"/>
    </row>
    <row r="2594" spans="4:21" ht="24"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T2594" s="9"/>
      <c r="U2594" s="9"/>
    </row>
    <row r="2595" spans="4:21" ht="24"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T2595" s="9"/>
      <c r="U2595" s="9"/>
    </row>
    <row r="2596" spans="4:21" ht="24"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T2596" s="9"/>
      <c r="U2596" s="9"/>
    </row>
    <row r="2597" spans="4:21" ht="24"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T2597" s="9"/>
      <c r="U2597" s="9"/>
    </row>
    <row r="2598" spans="4:21" ht="24"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T2598" s="9"/>
      <c r="U2598" s="9"/>
    </row>
    <row r="2599" spans="4:21" ht="24"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T2599" s="9"/>
      <c r="U2599" s="9"/>
    </row>
    <row r="2600" spans="4:21" ht="24"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T2600" s="9"/>
      <c r="U2600" s="9"/>
    </row>
    <row r="2601" spans="4:21" ht="24"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T2601" s="9"/>
      <c r="U2601" s="9"/>
    </row>
    <row r="2602" spans="4:21" ht="24"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T2602" s="9"/>
      <c r="U2602" s="9"/>
    </row>
    <row r="2603" spans="4:21" ht="24"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T2603" s="9"/>
      <c r="U2603" s="9"/>
    </row>
    <row r="2604" spans="4:21" ht="24"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T2604" s="9"/>
      <c r="U2604" s="9"/>
    </row>
    <row r="2605" spans="4:21" ht="24"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T2605" s="9"/>
      <c r="U2605" s="9"/>
    </row>
    <row r="2606" spans="4:21" ht="24"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T2606" s="9"/>
      <c r="U2606" s="9"/>
    </row>
    <row r="2607" spans="4:21" ht="24"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T2607" s="9"/>
      <c r="U2607" s="9"/>
    </row>
    <row r="2608" spans="4:21" ht="24"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T2608" s="9"/>
      <c r="U2608" s="9"/>
    </row>
    <row r="2609" spans="4:21" ht="24"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T2609" s="9"/>
      <c r="U2609" s="9"/>
    </row>
    <row r="2610" spans="4:21" ht="24"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T2610" s="9"/>
      <c r="U2610" s="9"/>
    </row>
    <row r="2611" spans="4:21" ht="24"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T2611" s="9"/>
      <c r="U2611" s="9"/>
    </row>
    <row r="2612" spans="4:21" ht="24"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T2612" s="9"/>
      <c r="U2612" s="9"/>
    </row>
    <row r="2613" spans="4:21" ht="24"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T2613" s="9"/>
      <c r="U2613" s="9"/>
    </row>
    <row r="2614" spans="4:21" ht="24"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T2614" s="9"/>
      <c r="U2614" s="9"/>
    </row>
    <row r="2615" spans="4:21" ht="24"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T2615" s="9"/>
      <c r="U2615" s="9"/>
    </row>
    <row r="2616" spans="4:21" ht="24"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T2616" s="9"/>
      <c r="U2616" s="9"/>
    </row>
    <row r="2617" spans="4:21" ht="24"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T2617" s="9"/>
      <c r="U2617" s="9"/>
    </row>
    <row r="2618" spans="4:21" ht="24"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T2618" s="9"/>
      <c r="U2618" s="9"/>
    </row>
    <row r="2619" spans="4:21" ht="24"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T2619" s="9"/>
      <c r="U2619" s="9"/>
    </row>
    <row r="2620" spans="4:21" ht="24"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T2620" s="9"/>
      <c r="U2620" s="9"/>
    </row>
    <row r="2621" spans="4:21" ht="24"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T2621" s="9"/>
      <c r="U2621" s="9"/>
    </row>
    <row r="2622" spans="4:21" ht="24"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T2622" s="9"/>
      <c r="U2622" s="9"/>
    </row>
    <row r="2623" spans="4:21" ht="24"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T2623" s="9"/>
      <c r="U2623" s="9"/>
    </row>
    <row r="2624" spans="4:21" ht="24"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T2624" s="9"/>
      <c r="U2624" s="9"/>
    </row>
    <row r="2625" spans="4:21" ht="24"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T2625" s="9"/>
      <c r="U2625" s="9"/>
    </row>
    <row r="2626" spans="4:21" ht="24"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T2626" s="9"/>
      <c r="U2626" s="9"/>
    </row>
    <row r="2627" spans="4:21" ht="24"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T2627" s="9"/>
      <c r="U2627" s="9"/>
    </row>
    <row r="2628" spans="4:21" ht="24"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T2628" s="9"/>
      <c r="U2628" s="9"/>
    </row>
    <row r="2629" spans="4:21" ht="24"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T2629" s="9"/>
      <c r="U2629" s="9"/>
    </row>
    <row r="2630" spans="4:21" ht="24"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T2630" s="9"/>
      <c r="U2630" s="9"/>
    </row>
    <row r="2631" spans="4:21" ht="24"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T2631" s="9"/>
      <c r="U2631" s="9"/>
    </row>
    <row r="2632" spans="4:21" ht="24"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T2632" s="9"/>
      <c r="U2632" s="9"/>
    </row>
    <row r="2633" spans="4:21" ht="24"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T2633" s="9"/>
      <c r="U2633" s="9"/>
    </row>
    <row r="2634" spans="4:21" ht="24"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T2634" s="9"/>
      <c r="U2634" s="9"/>
    </row>
    <row r="2635" spans="4:21" ht="24"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T2635" s="9"/>
      <c r="U2635" s="9"/>
    </row>
    <row r="2636" spans="4:21" ht="24"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T2636" s="9"/>
      <c r="U2636" s="9"/>
    </row>
    <row r="2637" spans="4:21" ht="24"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T2637" s="9"/>
      <c r="U2637" s="9"/>
    </row>
    <row r="2638" spans="4:21" ht="24"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T2638" s="9"/>
      <c r="U2638" s="9"/>
    </row>
    <row r="2639" spans="4:21" ht="24"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T2639" s="9"/>
      <c r="U2639" s="9"/>
    </row>
    <row r="2640" spans="4:21" ht="24"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T2640" s="9"/>
      <c r="U2640" s="9"/>
    </row>
    <row r="2641" spans="4:21" ht="24"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T2641" s="9"/>
      <c r="U2641" s="9"/>
    </row>
    <row r="2642" spans="4:21" ht="24"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T2642" s="9"/>
      <c r="U2642" s="9"/>
    </row>
    <row r="2643" spans="4:21" ht="24"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T2643" s="9"/>
      <c r="U2643" s="9"/>
    </row>
    <row r="2644" spans="4:21" ht="24"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T2644" s="9"/>
      <c r="U2644" s="9"/>
    </row>
    <row r="2645" spans="4:21" ht="24"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T2645" s="9"/>
      <c r="U2645" s="9"/>
    </row>
    <row r="2646" spans="4:21" ht="24"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T2646" s="9"/>
      <c r="U2646" s="9"/>
    </row>
    <row r="2647" spans="4:21" ht="24"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T2647" s="9"/>
      <c r="U2647" s="9"/>
    </row>
    <row r="2648" spans="4:21" ht="24"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T2648" s="9"/>
      <c r="U2648" s="9"/>
    </row>
    <row r="2649" spans="4:21" ht="24"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T2649" s="9"/>
      <c r="U2649" s="9"/>
    </row>
    <row r="2650" spans="4:21" ht="24"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T2650" s="9"/>
      <c r="U2650" s="9"/>
    </row>
    <row r="2651" spans="4:21" ht="24"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T2651" s="9"/>
      <c r="U2651" s="9"/>
    </row>
    <row r="2652" spans="4:21" ht="24"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T2652" s="9"/>
      <c r="U2652" s="9"/>
    </row>
    <row r="2653" spans="4:21" ht="24"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T2653" s="9"/>
      <c r="U2653" s="9"/>
    </row>
    <row r="2654" spans="4:21" ht="24"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T2654" s="9"/>
      <c r="U2654" s="9"/>
    </row>
    <row r="2655" spans="4:21" ht="24"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T2655" s="9"/>
      <c r="U2655" s="9"/>
    </row>
    <row r="2656" spans="4:21" ht="24"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T2656" s="9"/>
      <c r="U2656" s="9"/>
    </row>
    <row r="2657" spans="4:21" ht="24"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T2657" s="9"/>
      <c r="U2657" s="9"/>
    </row>
    <row r="2658" spans="4:21" ht="24"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T2658" s="9"/>
      <c r="U2658" s="9"/>
    </row>
    <row r="2659" spans="4:21" ht="24"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T2659" s="9"/>
      <c r="U2659" s="9"/>
    </row>
    <row r="2660" spans="4:21" ht="24"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T2660" s="9"/>
      <c r="U2660" s="9"/>
    </row>
    <row r="2661" spans="4:21" ht="24"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T2661" s="9"/>
      <c r="U2661" s="9"/>
    </row>
    <row r="2662" spans="4:21" ht="24"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T2662" s="9"/>
      <c r="U2662" s="9"/>
    </row>
    <row r="2663" spans="4:21" ht="24"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T2663" s="9"/>
      <c r="U2663" s="9"/>
    </row>
    <row r="2664" spans="4:21" ht="24"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T2664" s="9"/>
      <c r="U2664" s="9"/>
    </row>
    <row r="2665" spans="4:21" ht="24"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T2665" s="9"/>
      <c r="U2665" s="9"/>
    </row>
    <row r="2666" spans="4:21" ht="24"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T2666" s="9"/>
      <c r="U2666" s="9"/>
    </row>
    <row r="2667" spans="4:21" ht="24"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T2667" s="9"/>
      <c r="U2667" s="9"/>
    </row>
    <row r="2668" spans="4:21" ht="24"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T2668" s="9"/>
      <c r="U2668" s="9"/>
    </row>
    <row r="2669" spans="4:21" ht="24"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T2669" s="9"/>
      <c r="U2669" s="9"/>
    </row>
    <row r="2670" spans="4:21" ht="24"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T2670" s="9"/>
      <c r="U2670" s="9"/>
    </row>
    <row r="2671" spans="4:21" ht="24"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T2671" s="9"/>
      <c r="U2671" s="9"/>
    </row>
    <row r="2672" spans="4:21" ht="24"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T2672" s="9"/>
      <c r="U2672" s="9"/>
    </row>
    <row r="2673" spans="4:21" ht="24"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T2673" s="9"/>
      <c r="U2673" s="9"/>
    </row>
    <row r="2674" spans="4:21" ht="24"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T2674" s="9"/>
      <c r="U2674" s="9"/>
    </row>
    <row r="2675" spans="4:21" ht="24"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T2675" s="9"/>
      <c r="U2675" s="9"/>
    </row>
    <row r="2676" spans="4:21" ht="24"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T2676" s="9"/>
      <c r="U2676" s="9"/>
    </row>
    <row r="2677" spans="4:21" ht="24"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T2677" s="9"/>
      <c r="U2677" s="9"/>
    </row>
    <row r="2678" spans="4:21" ht="24"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T2678" s="9"/>
      <c r="U2678" s="9"/>
    </row>
    <row r="2679" spans="4:21" ht="24"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T2679" s="9"/>
      <c r="U2679" s="9"/>
    </row>
    <row r="2680" spans="4:21" ht="24"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T2680" s="9"/>
      <c r="U2680" s="9"/>
    </row>
    <row r="2681" spans="4:21" ht="24"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T2681" s="9"/>
      <c r="U2681" s="9"/>
    </row>
    <row r="2682" spans="4:21" ht="24"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T2682" s="9"/>
      <c r="U2682" s="9"/>
    </row>
    <row r="2683" spans="4:21" ht="24"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T2683" s="9"/>
      <c r="U2683" s="9"/>
    </row>
    <row r="2684" spans="4:21" ht="24"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T2684" s="9"/>
      <c r="U2684" s="9"/>
    </row>
    <row r="2685" spans="4:21" ht="24"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T2685" s="9"/>
      <c r="U2685" s="9"/>
    </row>
    <row r="2686" spans="4:21" ht="24"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T2686" s="9"/>
      <c r="U2686" s="9"/>
    </row>
    <row r="2687" spans="4:21" ht="24"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T2687" s="9"/>
      <c r="U2687" s="9"/>
    </row>
    <row r="2688" spans="4:21" ht="24"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T2688" s="9"/>
      <c r="U2688" s="9"/>
    </row>
    <row r="2689" spans="4:21" ht="24"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T2689" s="9"/>
      <c r="U2689" s="9"/>
    </row>
    <row r="2690" spans="4:21" ht="24"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T2690" s="9"/>
      <c r="U2690" s="9"/>
    </row>
    <row r="2691" spans="4:21" ht="24"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T2691" s="9"/>
      <c r="U2691" s="9"/>
    </row>
    <row r="2692" spans="4:21" ht="24"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T2692" s="9"/>
      <c r="U2692" s="9"/>
    </row>
    <row r="2693" spans="4:21" ht="24"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T2693" s="9"/>
      <c r="U2693" s="9"/>
    </row>
    <row r="2694" spans="4:21" ht="24"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T2694" s="9"/>
      <c r="U2694" s="9"/>
    </row>
    <row r="2695" spans="4:21" ht="24"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T2695" s="9"/>
      <c r="U2695" s="9"/>
    </row>
    <row r="2696" spans="4:21" ht="24"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T2696" s="9"/>
      <c r="U2696" s="9"/>
    </row>
    <row r="2697" spans="4:21" ht="24"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T2697" s="9"/>
      <c r="U2697" s="9"/>
    </row>
    <row r="2698" spans="4:21" ht="24"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T2698" s="9"/>
      <c r="U2698" s="9"/>
    </row>
    <row r="2699" spans="4:21" ht="24"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T2699" s="9"/>
      <c r="U2699" s="9"/>
    </row>
    <row r="2700" spans="4:21" ht="24"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T2700" s="9"/>
      <c r="U2700" s="9"/>
    </row>
    <row r="2701" spans="4:21" ht="24"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T2701" s="9"/>
      <c r="U2701" s="9"/>
    </row>
    <row r="2702" spans="4:21" ht="24"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T2702" s="9"/>
      <c r="U2702" s="9"/>
    </row>
    <row r="2703" spans="4:21" ht="24"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T2703" s="9"/>
      <c r="U2703" s="9"/>
    </row>
    <row r="2704" spans="4:21" ht="24"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T2704" s="9"/>
      <c r="U2704" s="9"/>
    </row>
    <row r="2705" spans="4:21" ht="24"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T2705" s="9"/>
      <c r="U2705" s="9"/>
    </row>
    <row r="2706" spans="4:21" ht="24"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T2706" s="9"/>
      <c r="U2706" s="9"/>
    </row>
    <row r="2707" spans="4:21" ht="24"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T2707" s="9"/>
      <c r="U2707" s="9"/>
    </row>
    <row r="2708" spans="4:21" ht="24"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T2708" s="9"/>
      <c r="U2708" s="9"/>
    </row>
    <row r="2709" spans="4:21" ht="24"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T2709" s="9"/>
      <c r="U2709" s="9"/>
    </row>
    <row r="2710" spans="4:21" ht="24"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T2710" s="9"/>
      <c r="U2710" s="9"/>
    </row>
    <row r="2711" spans="4:21" ht="24"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T2711" s="9"/>
      <c r="U2711" s="9"/>
    </row>
    <row r="2712" spans="4:21" ht="24"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T2712" s="9"/>
      <c r="U2712" s="9"/>
    </row>
    <row r="2713" spans="4:21" ht="24"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T2713" s="9"/>
      <c r="U2713" s="9"/>
    </row>
    <row r="2714" spans="4:21" ht="24"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T2714" s="9"/>
      <c r="U2714" s="9"/>
    </row>
    <row r="2715" spans="4:21" ht="24"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T2715" s="9"/>
      <c r="U2715" s="9"/>
    </row>
    <row r="2716" spans="4:21" ht="24"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T2716" s="9"/>
      <c r="U2716" s="9"/>
    </row>
    <row r="2717" spans="4:21" ht="24"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T2717" s="9"/>
      <c r="U2717" s="9"/>
    </row>
    <row r="2718" spans="4:21" ht="24"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T2718" s="9"/>
      <c r="U2718" s="9"/>
    </row>
    <row r="2719" spans="4:21" ht="24"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T2719" s="9"/>
      <c r="U2719" s="9"/>
    </row>
    <row r="2720" spans="4:21" ht="24"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T2720" s="9"/>
      <c r="U2720" s="9"/>
    </row>
    <row r="2721" spans="4:21" ht="24"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T2721" s="9"/>
      <c r="U2721" s="9"/>
    </row>
    <row r="2722" spans="4:21" ht="24"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T2722" s="9"/>
      <c r="U2722" s="9"/>
    </row>
    <row r="2723" spans="4:21" ht="24"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T2723" s="9"/>
      <c r="U2723" s="9"/>
    </row>
    <row r="2724" spans="4:21" ht="24"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T2724" s="9"/>
      <c r="U2724" s="9"/>
    </row>
    <row r="2725" spans="4:21" ht="24"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T2725" s="9"/>
      <c r="U2725" s="9"/>
    </row>
    <row r="2726" spans="4:21" ht="24"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T2726" s="9"/>
      <c r="U2726" s="9"/>
    </row>
    <row r="2727" spans="4:21" ht="24"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T2727" s="9"/>
      <c r="U2727" s="9"/>
    </row>
    <row r="2728" spans="4:21" ht="24"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T2728" s="9"/>
      <c r="U2728" s="9"/>
    </row>
    <row r="2729" spans="4:21" ht="24"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T2729" s="9"/>
      <c r="U2729" s="9"/>
    </row>
    <row r="2730" spans="4:21" ht="24"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T2730" s="9"/>
      <c r="U2730" s="9"/>
    </row>
    <row r="2731" spans="4:21" ht="24"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T2731" s="9"/>
      <c r="U2731" s="9"/>
    </row>
    <row r="2732" spans="4:21" ht="24"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T2732" s="9"/>
      <c r="U2732" s="9"/>
    </row>
    <row r="2733" spans="4:21" ht="24"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T2733" s="9"/>
      <c r="U2733" s="9"/>
    </row>
    <row r="2734" spans="4:21" ht="24"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T2734" s="9"/>
      <c r="U2734" s="9"/>
    </row>
    <row r="2735" spans="4:21" ht="24"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T2735" s="9"/>
      <c r="U2735" s="9"/>
    </row>
    <row r="2736" spans="4:21" ht="24"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T2736" s="9"/>
      <c r="U2736" s="9"/>
    </row>
    <row r="2737" spans="4:21" ht="24"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T2737" s="9"/>
      <c r="U2737" s="9"/>
    </row>
    <row r="2738" spans="4:21" ht="24"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T2738" s="9"/>
      <c r="U2738" s="9"/>
    </row>
    <row r="2739" spans="4:21" ht="24"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T2739" s="9"/>
      <c r="U2739" s="9"/>
    </row>
    <row r="2740" spans="4:21" ht="24"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T2740" s="9"/>
      <c r="U2740" s="9"/>
    </row>
    <row r="2741" spans="4:21" ht="24"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T2741" s="9"/>
      <c r="U2741" s="9"/>
    </row>
    <row r="2742" spans="4:21" ht="24"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T2742" s="9"/>
      <c r="U2742" s="9"/>
    </row>
    <row r="2743" spans="4:21" ht="24"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T2743" s="9"/>
      <c r="U2743" s="9"/>
    </row>
    <row r="2744" spans="4:21" ht="24"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T2744" s="9"/>
      <c r="U2744" s="9"/>
    </row>
    <row r="2745" spans="4:21" ht="24"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T2745" s="9"/>
      <c r="U2745" s="9"/>
    </row>
    <row r="2746" spans="4:21" ht="24"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T2746" s="9"/>
      <c r="U2746" s="9"/>
    </row>
    <row r="2747" spans="4:21" ht="24"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T2747" s="9"/>
      <c r="U2747" s="9"/>
    </row>
    <row r="2748" spans="4:21" ht="24"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T2748" s="9"/>
      <c r="U2748" s="9"/>
    </row>
    <row r="2749" spans="4:21" ht="24"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T2749" s="9"/>
      <c r="U2749" s="9"/>
    </row>
    <row r="2750" spans="4:21" ht="24"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T2750" s="9"/>
      <c r="U2750" s="9"/>
    </row>
    <row r="2751" spans="4:21" ht="24"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T2751" s="9"/>
      <c r="U2751" s="9"/>
    </row>
    <row r="2752" spans="4:21" ht="24"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T2752" s="9"/>
      <c r="U2752" s="9"/>
    </row>
    <row r="2753" spans="4:21" ht="24"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T2753" s="9"/>
      <c r="U2753" s="9"/>
    </row>
    <row r="2754" spans="4:21" ht="24"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T2754" s="9"/>
      <c r="U2754" s="9"/>
    </row>
    <row r="2755" spans="4:21" ht="24"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T2755" s="9"/>
      <c r="U2755" s="9"/>
    </row>
    <row r="2756" spans="4:21" ht="24"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T2756" s="9"/>
      <c r="U2756" s="9"/>
    </row>
    <row r="2757" spans="4:21" ht="24"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T2757" s="9"/>
      <c r="U2757" s="9"/>
    </row>
    <row r="2758" spans="4:21" ht="24"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T2758" s="9"/>
      <c r="U2758" s="9"/>
    </row>
    <row r="2759" spans="4:21" ht="24"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T2759" s="9"/>
      <c r="U2759" s="9"/>
    </row>
    <row r="2760" spans="4:21" ht="24"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T2760" s="9"/>
      <c r="U2760" s="9"/>
    </row>
    <row r="2761" spans="4:21" ht="24"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T2761" s="9"/>
      <c r="U2761" s="9"/>
    </row>
    <row r="2762" spans="4:21" ht="24"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T2762" s="9"/>
      <c r="U2762" s="9"/>
    </row>
    <row r="2763" spans="4:21" ht="24"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T2763" s="9"/>
      <c r="U2763" s="9"/>
    </row>
    <row r="2764" spans="4:21" ht="24"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T2764" s="9"/>
      <c r="U2764" s="9"/>
    </row>
    <row r="2765" spans="4:21" ht="24"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T2765" s="9"/>
      <c r="U2765" s="9"/>
    </row>
    <row r="2766" spans="4:21" ht="24"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T2766" s="9"/>
      <c r="U2766" s="9"/>
    </row>
    <row r="2767" spans="4:21" ht="24"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T2767" s="9"/>
      <c r="U2767" s="9"/>
    </row>
    <row r="2768" spans="4:21" ht="24"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T2768" s="9"/>
      <c r="U2768" s="9"/>
    </row>
    <row r="2769" spans="4:21" ht="24"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T2769" s="9"/>
      <c r="U2769" s="9"/>
    </row>
    <row r="2770" spans="4:21" ht="24"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T2770" s="9"/>
      <c r="U2770" s="9"/>
    </row>
    <row r="2771" spans="4:21" ht="24"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T2771" s="9"/>
      <c r="U2771" s="9"/>
    </row>
    <row r="2772" spans="4:21" ht="24"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T2772" s="9"/>
      <c r="U2772" s="9"/>
    </row>
    <row r="2773" spans="4:21" ht="24"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T2773" s="9"/>
      <c r="U2773" s="9"/>
    </row>
    <row r="2774" spans="4:21" ht="24"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T2774" s="9"/>
      <c r="U2774" s="9"/>
    </row>
    <row r="2775" spans="4:21" ht="24"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T2775" s="9"/>
      <c r="U2775" s="9"/>
    </row>
    <row r="2776" spans="4:21" ht="24"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T2776" s="9"/>
      <c r="U2776" s="9"/>
    </row>
    <row r="2777" spans="4:21" ht="24"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T2777" s="9"/>
      <c r="U2777" s="9"/>
    </row>
    <row r="2778" spans="4:21" ht="24"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T2778" s="9"/>
      <c r="U2778" s="9"/>
    </row>
    <row r="2779" spans="4:21" ht="24"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T2779" s="9"/>
      <c r="U2779" s="9"/>
    </row>
    <row r="2780" spans="4:21" ht="24"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T2780" s="9"/>
      <c r="U2780" s="9"/>
    </row>
    <row r="2781" spans="4:21" ht="24"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T2781" s="9"/>
      <c r="U2781" s="9"/>
    </row>
    <row r="2782" spans="4:21" ht="24"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T2782" s="9"/>
      <c r="U2782" s="9"/>
    </row>
    <row r="2783" spans="4:21" ht="24"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T2783" s="9"/>
      <c r="U2783" s="9"/>
    </row>
    <row r="2784" spans="4:21" ht="24"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T2784" s="9"/>
      <c r="U2784" s="9"/>
    </row>
    <row r="2785" spans="4:21" ht="24"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T2785" s="9"/>
      <c r="U2785" s="9"/>
    </row>
    <row r="2786" spans="4:21" ht="24"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T2786" s="9"/>
      <c r="U2786" s="9"/>
    </row>
    <row r="2787" spans="4:21" ht="24"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T2787" s="9"/>
      <c r="U2787" s="9"/>
    </row>
    <row r="2788" spans="4:21" ht="24"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T2788" s="9"/>
      <c r="U2788" s="9"/>
    </row>
    <row r="2789" spans="4:21" ht="24"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T2789" s="9"/>
      <c r="U2789" s="9"/>
    </row>
    <row r="2790" spans="4:21" ht="24"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T2790" s="9"/>
      <c r="U2790" s="9"/>
    </row>
    <row r="2791" spans="4:21" ht="24"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T2791" s="9"/>
      <c r="U2791" s="9"/>
    </row>
    <row r="2792" spans="4:21" ht="24"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T2792" s="9"/>
      <c r="U2792" s="9"/>
    </row>
    <row r="2793" spans="4:21" ht="24"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T2793" s="9"/>
      <c r="U2793" s="9"/>
    </row>
    <row r="2794" spans="4:21" ht="24"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T2794" s="9"/>
      <c r="U2794" s="9"/>
    </row>
    <row r="2795" spans="4:21" ht="24"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T2795" s="9"/>
      <c r="U2795" s="9"/>
    </row>
    <row r="2796" spans="4:21" ht="24"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T2796" s="9"/>
      <c r="U2796" s="9"/>
    </row>
    <row r="2797" spans="4:21" ht="24"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T2797" s="9"/>
      <c r="U2797" s="9"/>
    </row>
    <row r="2798" spans="4:21" ht="24"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T2798" s="9"/>
      <c r="U2798" s="9"/>
    </row>
    <row r="2799" spans="4:21" ht="24"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T2799" s="9"/>
      <c r="U2799" s="9"/>
    </row>
    <row r="2800" spans="4:21" ht="24"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T2800" s="9"/>
      <c r="U2800" s="9"/>
    </row>
    <row r="2801" spans="4:21" ht="24"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T2801" s="9"/>
      <c r="U2801" s="9"/>
    </row>
    <row r="2802" spans="4:21" ht="24"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T2802" s="9"/>
      <c r="U2802" s="9"/>
    </row>
    <row r="2803" spans="4:21" ht="24"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T2803" s="9"/>
      <c r="U2803" s="9"/>
    </row>
    <row r="2804" spans="4:21" ht="24"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T2804" s="9"/>
      <c r="U2804" s="9"/>
    </row>
    <row r="2805" spans="4:21" ht="24"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T2805" s="9"/>
      <c r="U2805" s="9"/>
    </row>
    <row r="2806" spans="4:21" ht="24"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T2806" s="9"/>
      <c r="U2806" s="9"/>
    </row>
    <row r="2807" spans="4:21" ht="24"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T2807" s="9"/>
      <c r="U2807" s="9"/>
    </row>
    <row r="2808" spans="4:21" ht="24"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T2808" s="9"/>
      <c r="U2808" s="9"/>
    </row>
    <row r="2809" spans="4:21" ht="24"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T2809" s="9"/>
      <c r="U2809" s="9"/>
    </row>
    <row r="2810" spans="4:21" ht="24"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T2810" s="9"/>
      <c r="U2810" s="9"/>
    </row>
    <row r="2811" spans="4:21" ht="24"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T2811" s="9"/>
      <c r="U2811" s="9"/>
    </row>
    <row r="2812" spans="4:21" ht="24"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T2812" s="9"/>
      <c r="U2812" s="9"/>
    </row>
    <row r="2813" spans="4:21" ht="24"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T2813" s="9"/>
      <c r="U2813" s="9"/>
    </row>
    <row r="2814" spans="4:21" ht="24"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T2814" s="9"/>
      <c r="U2814" s="9"/>
    </row>
    <row r="2815" spans="4:21" ht="24"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T2815" s="9"/>
      <c r="U2815" s="9"/>
    </row>
    <row r="2816" spans="4:21" ht="24"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T2816" s="9"/>
      <c r="U2816" s="9"/>
    </row>
    <row r="2817" spans="4:21" ht="24"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T2817" s="9"/>
      <c r="U2817" s="9"/>
    </row>
    <row r="2818" spans="4:21" ht="24"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T2818" s="9"/>
      <c r="U2818" s="9"/>
    </row>
    <row r="2819" spans="4:21" ht="24"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T2819" s="9"/>
      <c r="U2819" s="9"/>
    </row>
    <row r="2820" spans="4:21" ht="24"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T2820" s="9"/>
      <c r="U2820" s="9"/>
    </row>
    <row r="2821" spans="4:21" ht="24"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T2821" s="9"/>
      <c r="U2821" s="9"/>
    </row>
    <row r="2822" spans="4:21" ht="24"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T2822" s="9"/>
      <c r="U2822" s="9"/>
    </row>
    <row r="2823" spans="4:21" ht="24"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T2823" s="9"/>
      <c r="U2823" s="9"/>
    </row>
    <row r="2824" spans="4:21" ht="24"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T2824" s="9"/>
      <c r="U2824" s="9"/>
    </row>
    <row r="2825" spans="4:21" ht="24"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T2825" s="9"/>
      <c r="U2825" s="9"/>
    </row>
    <row r="2826" spans="4:21" ht="24"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T2826" s="9"/>
      <c r="U2826" s="9"/>
    </row>
    <row r="2827" spans="4:21" ht="24"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T2827" s="9"/>
      <c r="U2827" s="9"/>
    </row>
    <row r="2828" spans="4:21" ht="24"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T2828" s="9"/>
      <c r="U2828" s="9"/>
    </row>
    <row r="2829" spans="4:21" ht="24"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T2829" s="9"/>
      <c r="U2829" s="9"/>
    </row>
    <row r="2830" spans="4:21" ht="24"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T2830" s="9"/>
      <c r="U2830" s="9"/>
    </row>
    <row r="2831" spans="4:21" ht="24"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T2831" s="9"/>
      <c r="U2831" s="9"/>
    </row>
    <row r="2832" spans="4:21" ht="24"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T2832" s="9"/>
      <c r="U2832" s="9"/>
    </row>
    <row r="2833" spans="4:21" ht="24"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T2833" s="9"/>
      <c r="U2833" s="9"/>
    </row>
    <row r="2834" spans="4:21" ht="24"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T2834" s="9"/>
      <c r="U2834" s="9"/>
    </row>
    <row r="2835" spans="4:21" ht="24"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T2835" s="9"/>
      <c r="U2835" s="9"/>
    </row>
    <row r="2836" spans="4:21" ht="24"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T2836" s="9"/>
      <c r="U2836" s="9"/>
    </row>
    <row r="2837" spans="4:21" ht="24"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T2837" s="9"/>
      <c r="U2837" s="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2024-04-29T07:04:03Z</dcterms:modified>
  <cp:category/>
  <cp:version/>
  <cp:contentType/>
  <cp:contentStatus/>
</cp:coreProperties>
</file>